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433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maubry-maloungila\Documents\Academie Nice\Site de physique-chimie\Tableaux compétences\"/>
    </mc:Choice>
  </mc:AlternateContent>
  <xr:revisionPtr revIDLastSave="0" documentId="13_ncr:9_{6CDA05E0-E7C9-4DB9-B1D0-7BB7DE92AEA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ycle 3" sheetId="1" r:id="rId1"/>
    <sheet name="Cycle 4" sheetId="2" r:id="rId2"/>
  </sheets>
  <calcPr calcId="191029" iterateDelta="1E-4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D83" i="2" l="1"/>
  <c r="E83" i="2"/>
  <c r="F83" i="2"/>
  <c r="G83" i="2"/>
  <c r="H83" i="2"/>
  <c r="D84" i="2"/>
  <c r="E84" i="2"/>
  <c r="F84" i="2"/>
  <c r="G84" i="2"/>
  <c r="H84" i="2"/>
  <c r="D85" i="2"/>
  <c r="E85" i="2"/>
  <c r="F85" i="2"/>
  <c r="G85" i="2"/>
  <c r="H85" i="2"/>
  <c r="D86" i="2"/>
  <c r="E86" i="2"/>
  <c r="F86" i="2"/>
  <c r="G86" i="2"/>
  <c r="H86" i="2"/>
  <c r="D87" i="2"/>
  <c r="E87" i="2"/>
  <c r="F87" i="2"/>
  <c r="G87" i="2"/>
  <c r="H87" i="2"/>
  <c r="AF87" i="2"/>
  <c r="AE87" i="2"/>
  <c r="AD87" i="2"/>
  <c r="AC87" i="2"/>
  <c r="AB87" i="2"/>
  <c r="AA87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AF86" i="2"/>
  <c r="AE86" i="2"/>
  <c r="AD86" i="2"/>
  <c r="AC86" i="2"/>
  <c r="AB86" i="2"/>
  <c r="AA86" i="2"/>
  <c r="Z86" i="2"/>
  <c r="Y86" i="2"/>
  <c r="X86" i="2"/>
  <c r="W86" i="2"/>
  <c r="V86" i="2"/>
  <c r="U86" i="2"/>
  <c r="T86" i="2"/>
  <c r="S86" i="2"/>
  <c r="R86" i="2"/>
  <c r="Q86" i="2"/>
  <c r="P86" i="2"/>
  <c r="O86" i="2"/>
  <c r="N86" i="2"/>
  <c r="M86" i="2"/>
  <c r="L86" i="2"/>
  <c r="K86" i="2"/>
  <c r="J86" i="2"/>
  <c r="I86" i="2"/>
  <c r="AF85" i="2"/>
  <c r="AE85" i="2"/>
  <c r="AD85" i="2"/>
  <c r="AC85" i="2"/>
  <c r="AB85" i="2"/>
  <c r="AA85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AF84" i="2"/>
  <c r="AE84" i="2"/>
  <c r="AD84" i="2"/>
  <c r="AC84" i="2"/>
  <c r="AB84" i="2"/>
  <c r="AA84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AF83" i="2"/>
  <c r="AE83" i="2"/>
  <c r="AD83" i="2"/>
  <c r="AC83" i="2"/>
  <c r="AB83" i="2"/>
  <c r="AA83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AF80" i="2"/>
  <c r="AE80" i="2"/>
  <c r="AD80" i="2"/>
  <c r="AC8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AF108" i="1"/>
  <c r="AE108" i="1"/>
  <c r="AD108" i="1"/>
  <c r="AC108" i="1"/>
  <c r="AB108" i="1"/>
  <c r="AA108" i="1"/>
  <c r="Z108" i="1"/>
  <c r="Y108" i="1"/>
  <c r="X108" i="1"/>
  <c r="W108" i="1"/>
  <c r="V108" i="1"/>
  <c r="U108" i="1"/>
  <c r="T108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AF107" i="1"/>
  <c r="AE107" i="1"/>
  <c r="AD107" i="1"/>
  <c r="AC107" i="1"/>
  <c r="AB107" i="1"/>
  <c r="AA107" i="1"/>
  <c r="Z107" i="1"/>
  <c r="Y107" i="1"/>
  <c r="X107" i="1"/>
  <c r="W107" i="1"/>
  <c r="V107" i="1"/>
  <c r="U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AF106" i="1"/>
  <c r="AE106" i="1"/>
  <c r="AD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AF105" i="1"/>
  <c r="AE105" i="1"/>
  <c r="AD105" i="1"/>
  <c r="AC105" i="1"/>
  <c r="AB105" i="1"/>
  <c r="AA105" i="1"/>
  <c r="Z105" i="1"/>
  <c r="Y105" i="1"/>
  <c r="X105" i="1"/>
  <c r="W105" i="1"/>
  <c r="V105" i="1"/>
  <c r="U105" i="1"/>
  <c r="T105" i="1"/>
  <c r="S105" i="1"/>
  <c r="R105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AF104" i="1"/>
  <c r="AE104" i="1"/>
  <c r="AD104" i="1"/>
  <c r="AC104" i="1"/>
  <c r="AB104" i="1"/>
  <c r="AA104" i="1"/>
  <c r="Z104" i="1"/>
  <c r="Y104" i="1"/>
  <c r="X104" i="1"/>
  <c r="W104" i="1"/>
  <c r="V104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AF101" i="1"/>
  <c r="AE101" i="1"/>
  <c r="AD101" i="1"/>
  <c r="AC101" i="1"/>
  <c r="AB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</calcChain>
</file>

<file path=xl/sharedStrings.xml><?xml version="1.0" encoding="utf-8"?>
<sst xmlns="http://purl.oclc.org/ooxml/spreadsheetml/main" count="217" uniqueCount="136">
  <si>
    <t>Nom 1</t>
  </si>
  <si>
    <t>Nom 2</t>
  </si>
  <si>
    <t>Nom 3</t>
  </si>
  <si>
    <t>Nom 4</t>
  </si>
  <si>
    <t>Nom 5</t>
  </si>
  <si>
    <t>Nom 6</t>
  </si>
  <si>
    <t>Nom 7</t>
  </si>
  <si>
    <t>Nom 8</t>
  </si>
  <si>
    <t>Nom 9</t>
  </si>
  <si>
    <t>Nom 10</t>
  </si>
  <si>
    <t>Nom 11</t>
  </si>
  <si>
    <t>Nom 12</t>
  </si>
  <si>
    <t>Nom 13</t>
  </si>
  <si>
    <t>Nom 14</t>
  </si>
  <si>
    <t>Nom 15</t>
  </si>
  <si>
    <t>Nom 16</t>
  </si>
  <si>
    <t>Nom 17</t>
  </si>
  <si>
    <t>Nom 18</t>
  </si>
  <si>
    <t>Nom 19</t>
  </si>
  <si>
    <t>Nom 20</t>
  </si>
  <si>
    <t>Nom 21</t>
  </si>
  <si>
    <t>Nom 22</t>
  </si>
  <si>
    <t>Nom 23</t>
  </si>
  <si>
    <t>Nom 24</t>
  </si>
  <si>
    <t>Nom 25</t>
  </si>
  <si>
    <t>Nom 26</t>
  </si>
  <si>
    <t>Nom 27</t>
  </si>
  <si>
    <t>Nom 28</t>
  </si>
  <si>
    <t>Nom 29</t>
  </si>
  <si>
    <t>Date</t>
  </si>
  <si>
    <t>Prénom 1</t>
  </si>
  <si>
    <t>Prénom 2</t>
  </si>
  <si>
    <t>Prénom 3</t>
  </si>
  <si>
    <t>Prénom 4</t>
  </si>
  <si>
    <t>Prénom 5</t>
  </si>
  <si>
    <t>Prénom 6</t>
  </si>
  <si>
    <t>Prénom 7</t>
  </si>
  <si>
    <t>Prénom 8</t>
  </si>
  <si>
    <t>Prénom 9</t>
  </si>
  <si>
    <t>Prénom 10</t>
  </si>
  <si>
    <t>Prénom 11</t>
  </si>
  <si>
    <t>Prénom 12</t>
  </si>
  <si>
    <t>Prénom 13</t>
  </si>
  <si>
    <t>Prénom 14</t>
  </si>
  <si>
    <t>Prénom 15</t>
  </si>
  <si>
    <t>Prénom 16</t>
  </si>
  <si>
    <t>Prénom 17</t>
  </si>
  <si>
    <t>Prénom 18</t>
  </si>
  <si>
    <t>Prénom 19</t>
  </si>
  <si>
    <t>Prénom 20</t>
  </si>
  <si>
    <t>Prénom 21</t>
  </si>
  <si>
    <t>Prénom 22</t>
  </si>
  <si>
    <t>Prénom 23</t>
  </si>
  <si>
    <t>Prénom 24</t>
  </si>
  <si>
    <t>Prénom 25</t>
  </si>
  <si>
    <t>Prénom 26</t>
  </si>
  <si>
    <t>Prénom 27</t>
  </si>
  <si>
    <t>Prénom 28</t>
  </si>
  <si>
    <t>Prénom 29</t>
  </si>
  <si>
    <t>[C1]    Pratiquer des démarches scientifiques (Domaine 4)</t>
  </si>
  <si>
    <t>Formuler une question ou une problématique scientifique.</t>
  </si>
  <si>
    <t>Proposer des hypothèses pour répondre à un problème.</t>
  </si>
  <si>
    <t>Proposer des expériences simples pour tester une hypothèse.</t>
  </si>
  <si>
    <t>Interpréter des résultats expérimentaux, en tirer des conclusions.</t>
  </si>
  <si>
    <t>Formaliser une partie de sa recherche sous une forme écrite ou orale.</t>
  </si>
  <si>
    <t>[C2]    Concevoir, créer, réaliser (Domaines 4 et 5)</t>
  </si>
  <si>
    <t>Identifier les évolutions des besoins et des objets techniques dans leur contexte.</t>
  </si>
  <si>
    <t>Identifier les principales familles de matériaux.</t>
  </si>
  <si>
    <t>Décrire le fonctionnement d’objets techniques, leurs fonctions et leurs composants.</t>
  </si>
  <si>
    <t>Réaliser en équipe tout ou une partie d’un objet technique répondant à un besoin.</t>
  </si>
  <si>
    <t>Repérer et comprendre la communication et la gestion de l’information.</t>
  </si>
  <si>
    <t>[C3]    S'approprier des outils et des méthodes (Domaine 2)</t>
  </si>
  <si>
    <t>Choisir ou utiliser le matériel adapté pour mener une observation, effectuer une mesure, réaliser une expérience ou une production</t>
  </si>
  <si>
    <t>Faire le lien entre la mesure réalisée, les unités et l’outil utilisés.</t>
  </si>
  <si>
    <t>Garder une trace écrite ou numérique des recherches, des observations et des expériences réalisées.</t>
  </si>
  <si>
    <t>Organiser seul ou en groupe un espace de réalisation expérimentale.</t>
  </si>
  <si>
    <t>Effectuer des recherches bibliographiques simples et ciblées. Extraire les informations pertinentes d’un document et les mettre en relation pour répondre à une question.</t>
  </si>
  <si>
    <t>Utiliser les outils mathématiques adaptés.</t>
  </si>
  <si>
    <t>[C4]    Pratiquer des langages (Domaine 1)</t>
  </si>
  <si>
    <t>Rendre compte des observations, expériences, hypothèses, conclusions en utilisant un vocabulaire précis.</t>
  </si>
  <si>
    <t>Exploiter un document constitué de divers supports (texte, schéma, graphique, tableau, algorithme, texte).</t>
  </si>
  <si>
    <t>Utiliser différents modes de représentation formalisés (schéma, dessin, croquis, tableau, graphique, texte).</t>
  </si>
  <si>
    <t>Expliquer un phénomène à l’oral et à l’écrit.</t>
  </si>
  <si>
    <t>[C5]    Mobiliser des outils numériques (Domaine 5)</t>
  </si>
  <si>
    <t>Utiliser des outils numériques pour : communiquer des résultats, traiter des données, simuler des phénomènes, représenter des objets techniques.</t>
  </si>
  <si>
    <t>Identifier des sources d’informations fiables.</t>
  </si>
  <si>
    <t>[C6]    Adopter un comportement éthique et responsable (Domaines 3 et 5)</t>
  </si>
  <si>
    <t>Relier des connaissances acquises en sciences et technologie à des questions de santé, de sécurité et d’environnement.</t>
  </si>
  <si>
    <t>Mettre en œuvre une action responsable et citoyenne, individuellement ou collectivement, en et hors milieu scolaire et en témoigner.</t>
  </si>
  <si>
    <t>[C7]    Se situer dans l'espace et dans le temps (Domaine 5)</t>
  </si>
  <si>
    <t>Replacer des évolutions scientifiques et technologiques dans un contexte historique, géographique, économique et culturel.</t>
  </si>
  <si>
    <t>Se situer dans l’environnement et maîtriser les notions d’échelle.</t>
  </si>
  <si>
    <t>[C8]     Mobiliser ses connaissances</t>
  </si>
  <si>
    <t>Décrire les états et la constitution de la matière à l’état macroscopique</t>
  </si>
  <si>
    <t>Observer et décrire différents types de mouvements</t>
  </si>
  <si>
    <t>Identifier différentes sources et connaître quelques conversions d’énergie</t>
  </si>
  <si>
    <t>Identifier un signal et une information</t>
  </si>
  <si>
    <t>Moyenne sur le trimestre</t>
  </si>
  <si>
    <t>/ 20</t>
  </si>
  <si>
    <t>Validation des domaines</t>
  </si>
  <si>
    <t>Domaine 1 : Les langages pour penser et communiquer</t>
  </si>
  <si>
    <t>Domaine 2 : Les méthodes et outils pour apprendre</t>
  </si>
  <si>
    <t>Domaine 3 : La formation de la personne et du citoyen</t>
  </si>
  <si>
    <t>Domaine 4 : Les systèmes naturels et techniques</t>
  </si>
  <si>
    <t>Domaine 5 : Les représentations humaines du monde</t>
  </si>
  <si>
    <t>Niveau d’acquisition</t>
  </si>
  <si>
    <t>Nombre de points (/5)</t>
  </si>
  <si>
    <t>A</t>
  </si>
  <si>
    <t>B</t>
  </si>
  <si>
    <t>C</t>
  </si>
  <si>
    <t>D</t>
  </si>
  <si>
    <t>Identifier des questions de nature scientifique.</t>
  </si>
  <si>
    <t>Proposer une ou des hypothèses pour répondre à une question scientifique. Concevoir une expérience pour la ou les tester.</t>
  </si>
  <si>
    <t>Mesurer des grandeurs physiques de manière directe ou indirecte.</t>
  </si>
  <si>
    <t>Interpréter des résultats expérimentaux, en tirer des conclusions et les communiquer en argumentant.</t>
  </si>
  <si>
    <t>Développer des modèles simples pour expliquer des faits d'observations et mettre en œuvre des démarches propres aux sciences.</t>
  </si>
  <si>
    <t>Concevoir et réaliser un dispositif de mesure ou d'observation.</t>
  </si>
  <si>
    <t>Effectuer des recherches bibliographiques.</t>
  </si>
  <si>
    <t>Utiliser des outils numériques pour mutualiser des informations sur un sujet scientifique.</t>
  </si>
  <si>
    <t>Planifier une tâche expérimentale, organiser son espace de travail, garder des traces des étapes suivies et des résultats obtenus.</t>
  </si>
  <si>
    <t>Lire et comprendre des documents scientifiques.</t>
  </si>
  <si>
    <t>Utiliser la langue française en cultivant précision, richesse de vocabulaire et syntaxe pour rendre compte des observations, expériences, hypothèses et conclusions.</t>
  </si>
  <si>
    <t>S'exprimer à l'oral lors d'un débat scientifique.</t>
  </si>
  <si>
    <t>Passer d'une forme de langage scientifique à une autre.</t>
  </si>
  <si>
    <t>[C5]    Mobiliser des outils numériques (Domaine 2)</t>
  </si>
  <si>
    <t>Utiliser des outils d'acquisition et de traitement de données, de simulations et de modèles numériques.</t>
  </si>
  <si>
    <t>Produire des documents scientifiques grâce à des outils numériques, en utilisant l'argumentation et le vocabulaire spécifique à la physique et à la chimie.</t>
  </si>
  <si>
    <t>Expliquer les fondements des règles de sécurité en chimie, électricité et acoustique. Réinvestir ces connaissances ainsi que celles sur les ressources et sur l'énergie, pour agir de façon responsable.</t>
  </si>
  <si>
    <t>S'impliquer dans un projet ayant une dimension citoyenne.</t>
  </si>
  <si>
    <t>Expliquer, par l'histoire des sciences et des techniques, comment les sciences évoluent et influencent la société.</t>
  </si>
  <si>
    <t>Identifier les différentes échelles de structuration de l'Univers.</t>
  </si>
  <si>
    <t>Organisation et transformations de la matière</t>
  </si>
  <si>
    <t>Mouvement et interactions</t>
  </si>
  <si>
    <t>L’énergie et ses conversions</t>
  </si>
  <si>
    <t>Des signaux pour observer et communiquer</t>
  </si>
  <si>
    <t>Type d'activité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</si>
</sst>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#,##0.00&quot; &quot;[$€-40C];[Red]&quot;-&quot;#,##0.00&quot; &quot;[$€-40C]"/>
  </numFmts>
  <fonts count="15">
    <font>
      <sz val="11"/>
      <color theme="1"/>
      <name val="Liberation Sans"/>
      <family val="2"/>
    </font>
    <font>
      <sz val="11"/>
      <color theme="1"/>
      <name val="Liberation Sans"/>
      <family val="2"/>
    </font>
    <font>
      <b/>
      <sz val="24"/>
      <color theme="1"/>
      <name val="Calibri"/>
      <family val="2"/>
    </font>
    <font>
      <sz val="11"/>
      <color rgb="FF000000"/>
      <name val="Calibri1"/>
      <family val="2"/>
    </font>
    <font>
      <b/>
      <i/>
      <sz val="16"/>
      <color theme="1"/>
      <name val="Liberation Sans"/>
      <family val="2"/>
    </font>
    <font>
      <b/>
      <i/>
      <u/>
      <sz val="11"/>
      <color theme="1"/>
      <name val="Liberation Sans"/>
      <family val="2"/>
    </font>
    <font>
      <sz val="12"/>
      <color theme="1"/>
      <name val="Calibri1"/>
    </font>
    <font>
      <sz val="11"/>
      <color theme="1"/>
      <name val="Calibri1"/>
    </font>
    <font>
      <b/>
      <sz val="12"/>
      <color theme="1"/>
      <name val="Calibri1"/>
    </font>
    <font>
      <sz val="8"/>
      <color theme="1"/>
      <name val="Calibri1"/>
    </font>
    <font>
      <b/>
      <sz val="8"/>
      <color theme="1"/>
      <name val="Calibri1"/>
    </font>
    <font>
      <b/>
      <sz val="16"/>
      <color theme="1"/>
      <name val="Calibri1"/>
    </font>
    <font>
      <b/>
      <sz val="11"/>
      <color theme="1"/>
      <name val="Calibri1"/>
    </font>
    <font>
      <b/>
      <u/>
      <sz val="22"/>
      <color theme="1"/>
      <name val="Calibri1"/>
    </font>
    <font>
      <sz val="16"/>
      <color theme="1"/>
      <name val="Calibri1"/>
    </font>
  </fonts>
  <fills count="20">
    <fill>
      <patternFill patternType="none"/>
    </fill>
    <fill>
      <patternFill patternType="gray125"/>
    </fill>
    <fill>
      <patternFill patternType="solid">
        <fgColor rgb="FFCCFFCC"/>
        <bgColor rgb="FFCCFFCC"/>
      </patternFill>
    </fill>
    <fill>
      <patternFill patternType="solid">
        <fgColor rgb="FF00CC00"/>
        <bgColor rgb="FF00CC00"/>
      </patternFill>
    </fill>
    <fill>
      <patternFill patternType="solid">
        <fgColor rgb="FFCC99FF"/>
        <bgColor rgb="FFCC99FF"/>
      </patternFill>
    </fill>
    <fill>
      <patternFill patternType="solid">
        <fgColor rgb="FF9900FF"/>
        <bgColor rgb="FF9900FF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CCCC"/>
        <bgColor rgb="FFFFCCCC"/>
      </patternFill>
    </fill>
    <fill>
      <patternFill patternType="solid">
        <fgColor rgb="FFFF3333"/>
        <bgColor rgb="FFFF3333"/>
      </patternFill>
    </fill>
    <fill>
      <patternFill patternType="solid">
        <fgColor rgb="FFFFCC00"/>
        <bgColor rgb="FFFFCC00"/>
      </patternFill>
    </fill>
    <fill>
      <patternFill patternType="solid">
        <fgColor rgb="FFBFBFBF"/>
        <bgColor rgb="FFBFBFBF"/>
      </patternFill>
    </fill>
    <fill>
      <patternFill patternType="solid">
        <fgColor rgb="FFCCCCCC"/>
        <bgColor rgb="FFCCCCCC"/>
      </patternFill>
    </fill>
    <fill>
      <patternFill patternType="solid">
        <fgColor rgb="FFFF6600"/>
        <bgColor rgb="FFFF6600"/>
      </patternFill>
    </fill>
    <fill>
      <patternFill patternType="solid">
        <fgColor rgb="FFB2B2B2"/>
        <bgColor rgb="FFB2B2B2"/>
      </patternFill>
    </fill>
    <fill>
      <patternFill patternType="solid">
        <fgColor rgb="FF00B0F0"/>
        <bgColor rgb="FF0084D1"/>
      </patternFill>
    </fill>
    <fill>
      <patternFill patternType="solid">
        <fgColor rgb="FF92D050"/>
        <bgColor rgb="FF99FFCC"/>
      </patternFill>
    </fill>
    <fill>
      <patternFill patternType="solid">
        <fgColor theme="0" tint="-0.249977111117893"/>
        <bgColor rgb="FFBFBFBF"/>
      </patternFill>
    </fill>
    <fill>
      <patternFill patternType="solid">
        <fgColor theme="0" tint="-0.249977111117893"/>
        <bgColor rgb="FFB2B2B2"/>
      </patternFill>
    </fill>
    <fill>
      <patternFill patternType="solid">
        <fgColor theme="0" tint="-0.249977111117893"/>
        <bgColor rgb="FFCCCCCC"/>
      </patternFill>
    </fill>
  </fills>
  <borders count="5">
    <border>
      <start/>
      <end/>
      <top/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A"/>
      </start>
      <end style="thin">
        <color rgb="FF00000A"/>
      </end>
      <top style="thin">
        <color rgb="FF00000A"/>
      </top>
      <bottom style="thin">
        <color rgb="FF00000A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</borders>
  <cellStyleXfs count="15">
    <xf numFmtId="0" fontId="0" fillId="0" borderId="0"/>
    <xf numFmtId="0" fontId="1" fillId="2" borderId="0"/>
    <xf numFmtId="0" fontId="2" fillId="3" borderId="1">
      <alignment horizontal="center" vertical="center"/>
    </xf>
    <xf numFmtId="0" fontId="1" fillId="4" borderId="0"/>
    <xf numFmtId="0" fontId="2" fillId="5" borderId="1">
      <alignment horizontal="center" vertical="center"/>
    </xf>
    <xf numFmtId="0" fontId="1" fillId="6" borderId="0"/>
    <xf numFmtId="0" fontId="2" fillId="7" borderId="1">
      <alignment horizontal="center" vertical="center"/>
    </xf>
    <xf numFmtId="0" fontId="1" fillId="8" borderId="0"/>
    <xf numFmtId="0" fontId="2" fillId="9" borderId="1">
      <alignment horizontal="center" vertical="center"/>
    </xf>
    <xf numFmtId="0" fontId="3" fillId="0" borderId="0"/>
    <xf numFmtId="0" fontId="4" fillId="0" borderId="0">
      <alignment horizontal="center"/>
    </xf>
    <xf numFmtId="0" fontId="4" fillId="0" borderId="0">
      <alignment horizontal="center" textRotation="90"/>
    </xf>
    <xf numFmtId="0" fontId="5" fillId="0" borderId="0"/>
    <xf numFmtId="165" fontId="5" fillId="0" borderId="0"/>
    <xf numFmtId="0" fontId="1" fillId="0" borderId="0"/>
  </cellStyleXfs>
  <cellXfs count="43">
    <xf numFmtId="0" fontId="0" fillId="0" borderId="0" xfId="0"/>
    <xf numFmtId="0" fontId="6" fillId="0" borderId="0" xfId="0" applyFont="1" applyFill="1" applyAlignment="1">
      <alignment horizontal="left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7" fillId="10" borderId="1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" fillId="11" borderId="2" xfId="0" applyFont="1" applyFill="1" applyBorder="1" applyAlignment="1">
      <alignment horizontal="left" vertical="center" wrapText="1" shrinkToFit="1"/>
    </xf>
    <xf numFmtId="0" fontId="8" fillId="11" borderId="1" xfId="0" applyFont="1" applyFill="1" applyBorder="1" applyAlignment="1">
      <alignment horizontal="center" vertical="center" wrapText="1" shrinkToFit="1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12" borderId="2" xfId="0" applyFont="1" applyFill="1" applyBorder="1" applyAlignment="1">
      <alignment horizontal="left" vertical="center" wrapText="1" shrinkToFit="1"/>
    </xf>
    <xf numFmtId="0" fontId="6" fillId="12" borderId="1" xfId="0" applyFont="1" applyFill="1" applyBorder="1" applyAlignment="1">
      <alignment horizontal="center" vertical="center" wrapText="1" shrinkToFit="1"/>
    </xf>
    <xf numFmtId="0" fontId="11" fillId="13" borderId="4" xfId="0" applyFont="1" applyFill="1" applyBorder="1" applyAlignment="1">
      <alignment horizontal="center" vertical="center" wrapText="1"/>
    </xf>
    <xf numFmtId="2" fontId="11" fillId="13" borderId="1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0" borderId="0" xfId="0" applyFont="1" applyBorder="1"/>
    <xf numFmtId="0" fontId="6" fillId="0" borderId="0" xfId="0" applyFont="1" applyBorder="1"/>
    <xf numFmtId="0" fontId="13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2" borderId="0" xfId="1" applyFont="1"/>
    <xf numFmtId="0" fontId="11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/>
    </xf>
    <xf numFmtId="0" fontId="6" fillId="0" borderId="0" xfId="0" applyFont="1" applyAlignment="1">
      <alignment horizontal="left" vertical="center" wrapText="1" shrinkToFit="1"/>
    </xf>
    <xf numFmtId="0" fontId="0" fillId="0" borderId="0" xfId="0" applyAlignment="1">
      <alignment vertical="center"/>
    </xf>
    <xf numFmtId="0" fontId="7" fillId="14" borderId="1" xfId="0" applyFont="1" applyFill="1" applyBorder="1" applyAlignment="1">
      <alignment horizontal="center" vertical="center"/>
    </xf>
    <xf numFmtId="0" fontId="9" fillId="14" borderId="1" xfId="0" applyFont="1" applyFill="1" applyBorder="1" applyAlignment="1">
      <alignment horizontal="center" vertical="center"/>
    </xf>
    <xf numFmtId="0" fontId="6" fillId="14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11" fillId="13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 shrinkToFit="1"/>
    </xf>
    <xf numFmtId="0" fontId="11" fillId="13" borderId="3" xfId="0" applyFont="1" applyFill="1" applyBorder="1" applyAlignment="1">
      <alignment horizontal="right" vertical="center" wrapText="1"/>
    </xf>
    <xf numFmtId="0" fontId="6" fillId="0" borderId="2" xfId="0" applyFont="1" applyFill="1" applyBorder="1" applyAlignment="1">
      <alignment horizontal="center" vertical="center" wrapText="1" shrinkToFit="1"/>
    </xf>
    <xf numFmtId="0" fontId="6" fillId="15" borderId="1" xfId="0" applyFont="1" applyFill="1" applyBorder="1" applyAlignment="1">
      <alignment horizontal="center" vertical="center" wrapText="1" shrinkToFit="1"/>
    </xf>
    <xf numFmtId="164" fontId="6" fillId="15" borderId="1" xfId="0" applyNumberFormat="1" applyFont="1" applyFill="1" applyBorder="1" applyAlignment="1">
      <alignment horizontal="center" vertical="center" wrapText="1" shrinkToFit="1"/>
    </xf>
    <xf numFmtId="0" fontId="6" fillId="16" borderId="1" xfId="0" applyFont="1" applyFill="1" applyBorder="1" applyAlignment="1">
      <alignment horizontal="center" vertical="center" wrapText="1" shrinkToFit="1"/>
    </xf>
    <xf numFmtId="0" fontId="8" fillId="17" borderId="1" xfId="0" applyFont="1" applyFill="1" applyBorder="1" applyAlignment="1">
      <alignment horizontal="center" vertical="center" wrapText="1" shrinkToFit="1"/>
    </xf>
    <xf numFmtId="0" fontId="6" fillId="18" borderId="1" xfId="0" applyFont="1" applyFill="1" applyBorder="1" applyAlignment="1">
      <alignment horizontal="center" vertical="center" wrapText="1" shrinkToFit="1"/>
    </xf>
    <xf numFmtId="0" fontId="6" fillId="19" borderId="1" xfId="0" applyFont="1" applyFill="1" applyBorder="1" applyAlignment="1">
      <alignment horizontal="center" vertical="center" wrapText="1" shrinkToFit="1"/>
    </xf>
  </cellXfs>
  <cellStyles count="15">
    <cellStyle name="A" xfId="1" xr:uid="{00000000-0005-0000-0000-000000000000}"/>
    <cellStyle name="A cat" xfId="2" xr:uid="{00000000-0005-0000-0000-000001000000}"/>
    <cellStyle name="B" xfId="3" xr:uid="{00000000-0005-0000-0000-000002000000}"/>
    <cellStyle name="B cat" xfId="4" xr:uid="{00000000-0005-0000-0000-000003000000}"/>
    <cellStyle name="C" xfId="5" xr:uid="{00000000-0005-0000-0000-000004000000}"/>
    <cellStyle name="C cat" xfId="6" xr:uid="{00000000-0005-0000-0000-000005000000}"/>
    <cellStyle name="D" xfId="7" xr:uid="{00000000-0005-0000-0000-000006000000}"/>
    <cellStyle name="D cat" xfId="8" xr:uid="{00000000-0005-0000-0000-000007000000}"/>
    <cellStyle name="Excel Built-in Normal" xfId="9" xr:uid="{00000000-0005-0000-0000-000008000000}"/>
    <cellStyle name="Heading" xfId="10" xr:uid="{00000000-0005-0000-0000-000009000000}"/>
    <cellStyle name="Heading1" xfId="11" xr:uid="{00000000-0005-0000-0000-00000A000000}"/>
    <cellStyle name="Normal" xfId="0" builtinId="0" customBuiltin="1"/>
    <cellStyle name="Result" xfId="12" xr:uid="{00000000-0005-0000-0000-00000C000000}"/>
    <cellStyle name="Result2" xfId="13" xr:uid="{00000000-0005-0000-0000-00000D000000}"/>
    <cellStyle name="Sans nom1" xfId="14" xr:uid="{00000000-0005-0000-0000-00000E000000}"/>
  </cellStyles>
  <dxfs count="92">
    <dxf>
      <font>
        <b/>
      </font>
      <fill>
        <patternFill patternType="solid">
          <fgColor rgb="FFFF3333"/>
          <bgColor rgb="FFFF3333"/>
        </patternFill>
      </fill>
      <border>
        <start style="thin">
          <color rgb="FF000000"/>
        </start>
        <end style="thin">
          <color rgb="FF000000"/>
        </end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ont>
        <b/>
      </font>
      <fill>
        <patternFill patternType="solid">
          <fgColor rgb="FFFFFF00"/>
          <bgColor rgb="FFFFFF00"/>
        </patternFill>
      </fill>
      <border>
        <start style="thin">
          <color rgb="FF000000"/>
        </start>
        <end style="thin">
          <color rgb="FF000000"/>
        </end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ont>
        <b/>
      </font>
      <fill>
        <patternFill patternType="solid">
          <fgColor rgb="FF9900FF"/>
          <bgColor rgb="FF9900FF"/>
        </patternFill>
      </fill>
      <border>
        <start style="thin">
          <color rgb="FF000000"/>
        </start>
        <end style="thin">
          <color rgb="FF000000"/>
        </end>
        <top style="thin">
          <color rgb="FF000000"/>
        </top>
        <bottom style="thin">
          <color rgb="FF000000"/>
        </bottom>
      </border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ont>
        <b/>
      </font>
      <fill>
        <patternFill patternType="solid">
          <fgColor rgb="FF00CC00"/>
          <bgColor rgb="FF00CC00"/>
        </patternFill>
      </fill>
      <border>
        <start style="thin">
          <color rgb="FF000000"/>
        </start>
        <end style="thin">
          <color rgb="FF000000"/>
        </end>
        <top style="thin">
          <color rgb="FF000000"/>
        </top>
        <bottom style="thin">
          <color rgb="FF000000"/>
        </bottom>
      </border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ont>
        <b/>
      </font>
      <fill>
        <patternFill patternType="solid">
          <fgColor rgb="FFFF3333"/>
          <bgColor rgb="FFFF3333"/>
        </patternFill>
      </fill>
      <border>
        <start style="thin">
          <color rgb="FF000000"/>
        </start>
        <end style="thin">
          <color rgb="FF000000"/>
        </end>
        <top style="thin">
          <color rgb="FF000000"/>
        </top>
        <bottom style="thin">
          <color rgb="FF000000"/>
        </bottom>
      </border>
    </dxf>
    <dxf>
      <font>
        <b/>
      </font>
      <fill>
        <patternFill patternType="solid">
          <fgColor rgb="FFFF3333"/>
          <bgColor rgb="FFFF3333"/>
        </patternFill>
      </fill>
      <border>
        <start style="thin">
          <color rgb="FF000000"/>
        </start>
        <end style="thin">
          <color rgb="FF000000"/>
        </end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FFCCCC"/>
          <bgColor rgb="FFFFCCCC"/>
        </patternFill>
      </fill>
    </dxf>
    <dxf>
      <font>
        <b/>
      </font>
      <fill>
        <patternFill patternType="solid">
          <fgColor rgb="FFFFFF00"/>
          <bgColor rgb="FFFFFF00"/>
        </patternFill>
      </fill>
      <border>
        <start style="thin">
          <color rgb="FF000000"/>
        </start>
        <end style="thin">
          <color rgb="FF000000"/>
        </end>
        <top style="thin">
          <color rgb="FF000000"/>
        </top>
        <bottom style="thin">
          <color rgb="FF000000"/>
        </bottom>
      </border>
    </dxf>
    <dxf>
      <font>
        <b/>
      </font>
      <fill>
        <patternFill patternType="solid">
          <fgColor rgb="FFFFFF00"/>
          <bgColor rgb="FFFFFF00"/>
        </patternFill>
      </fill>
      <border>
        <start style="thin">
          <color rgb="FF000000"/>
        </start>
        <end style="thin">
          <color rgb="FF000000"/>
        </end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ill>
        <patternFill patternType="solid">
          <fgColor rgb="FFFFFFCC"/>
          <bgColor rgb="FFFFFFCC"/>
        </patternFill>
      </fill>
    </dxf>
    <dxf>
      <font>
        <b/>
      </font>
      <fill>
        <patternFill patternType="solid">
          <fgColor rgb="FF9900FF"/>
          <bgColor rgb="FF9900FF"/>
        </patternFill>
      </fill>
      <border>
        <start style="thin">
          <color rgb="FF000000"/>
        </start>
        <end style="thin">
          <color rgb="FF000000"/>
        </end>
        <top style="thin">
          <color rgb="FF000000"/>
        </top>
        <bottom style="thin">
          <color rgb="FF000000"/>
        </bottom>
      </border>
    </dxf>
    <dxf>
      <font>
        <b/>
      </font>
      <fill>
        <patternFill patternType="solid">
          <fgColor rgb="FF9900FF"/>
          <bgColor rgb="FF9900FF"/>
        </patternFill>
      </fill>
      <border>
        <start style="thin">
          <color rgb="FF000000"/>
        </start>
        <end style="thin">
          <color rgb="FF000000"/>
        </end>
        <top style="thin">
          <color rgb="FF000000"/>
        </top>
        <bottom style="thin">
          <color rgb="FF000000"/>
        </bottom>
      </border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ill>
        <patternFill patternType="solid">
          <fgColor rgb="FFCC99FF"/>
          <bgColor rgb="FFCC99FF"/>
        </patternFill>
      </fill>
    </dxf>
    <dxf>
      <font>
        <b/>
      </font>
      <fill>
        <patternFill patternType="solid">
          <fgColor rgb="FF00CC00"/>
          <bgColor rgb="FF00CC00"/>
        </patternFill>
      </fill>
      <border>
        <start style="thin">
          <color rgb="FF000000"/>
        </start>
        <end style="thin">
          <color rgb="FF000000"/>
        </end>
        <top style="thin">
          <color rgb="FF000000"/>
        </top>
        <bottom style="thin">
          <color rgb="FF000000"/>
        </bottom>
      </border>
    </dxf>
    <dxf>
      <font>
        <b/>
      </font>
      <fill>
        <patternFill patternType="solid">
          <fgColor rgb="FF00CC00"/>
          <bgColor rgb="FF00CC00"/>
        </patternFill>
      </fill>
      <border>
        <start style="thin">
          <color rgb="FF000000"/>
        </start>
        <end style="thin">
          <color rgb="FF000000"/>
        </end>
        <top style="thin">
          <color rgb="FF000000"/>
        </top>
        <bottom style="thin">
          <color rgb="FF000000"/>
        </bottom>
      </border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CCFFCC"/>
          <bgColor rgb="FFCC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20"/>
  <sheetViews>
    <sheetView tabSelected="1" workbookViewId="0">
      <selection activeCell="F58" sqref="F58"/>
    </sheetView>
  </sheetViews>
  <sheetFormatPr baseColWidth="10" defaultRowHeight="15"/>
  <cols>
    <col min="1" max="1" width="73.25" style="25" customWidth="1"/>
    <col min="2" max="3" width="16.75" style="25" customWidth="1"/>
    <col min="4" max="32" width="11.75" style="4" customWidth="1"/>
    <col min="33" max="1024" width="10.625" style="4" customWidth="1"/>
  </cols>
  <sheetData>
    <row r="1" spans="1:64">
      <c r="A1" s="1"/>
      <c r="B1" s="2"/>
      <c r="C1" s="2"/>
      <c r="D1" s="3" t="s">
        <v>0</v>
      </c>
      <c r="E1" s="3" t="s">
        <v>1</v>
      </c>
      <c r="F1" s="3" t="s">
        <v>2</v>
      </c>
      <c r="G1" s="3" t="s">
        <v>3</v>
      </c>
      <c r="H1" s="3" t="s">
        <v>4</v>
      </c>
      <c r="I1" s="3" t="s">
        <v>5</v>
      </c>
      <c r="J1" s="3" t="s">
        <v>6</v>
      </c>
      <c r="K1" s="3" t="s">
        <v>7</v>
      </c>
      <c r="L1" s="3" t="s">
        <v>8</v>
      </c>
      <c r="M1" s="3" t="s">
        <v>9</v>
      </c>
      <c r="N1" s="3" t="s">
        <v>10</v>
      </c>
      <c r="O1" s="3" t="s">
        <v>11</v>
      </c>
      <c r="P1" s="3" t="s">
        <v>12</v>
      </c>
      <c r="Q1" s="3" t="s">
        <v>13</v>
      </c>
      <c r="R1" s="3" t="s">
        <v>14</v>
      </c>
      <c r="S1" s="3" t="s">
        <v>15</v>
      </c>
      <c r="T1" s="3" t="s">
        <v>16</v>
      </c>
      <c r="U1" s="3" t="s">
        <v>17</v>
      </c>
      <c r="V1" s="3" t="s">
        <v>18</v>
      </c>
      <c r="W1" s="3" t="s">
        <v>19</v>
      </c>
      <c r="X1" s="3" t="s">
        <v>20</v>
      </c>
      <c r="Y1" s="3" t="s">
        <v>21</v>
      </c>
      <c r="Z1" s="3" t="s">
        <v>22</v>
      </c>
      <c r="AA1" s="3" t="s">
        <v>23</v>
      </c>
      <c r="AB1" s="3" t="s">
        <v>24</v>
      </c>
      <c r="AC1" s="3" t="s">
        <v>25</v>
      </c>
      <c r="AD1" s="3" t="s">
        <v>26</v>
      </c>
      <c r="AE1" s="3" t="s">
        <v>27</v>
      </c>
      <c r="AF1" s="3" t="s">
        <v>28</v>
      </c>
    </row>
    <row r="2" spans="1:64">
      <c r="A2" s="1"/>
      <c r="B2" s="39" t="s">
        <v>135</v>
      </c>
      <c r="C2" s="37" t="s">
        <v>29</v>
      </c>
      <c r="D2" s="3" t="s">
        <v>30</v>
      </c>
      <c r="E2" s="3" t="s">
        <v>31</v>
      </c>
      <c r="F2" s="3" t="s">
        <v>32</v>
      </c>
      <c r="G2" s="3" t="s">
        <v>33</v>
      </c>
      <c r="H2" s="3" t="s">
        <v>34</v>
      </c>
      <c r="I2" s="3" t="s">
        <v>35</v>
      </c>
      <c r="J2" s="3" t="s">
        <v>36</v>
      </c>
      <c r="K2" s="3" t="s">
        <v>37</v>
      </c>
      <c r="L2" s="3" t="s">
        <v>38</v>
      </c>
      <c r="M2" s="3" t="s">
        <v>39</v>
      </c>
      <c r="N2" s="3" t="s">
        <v>40</v>
      </c>
      <c r="O2" s="3" t="s">
        <v>41</v>
      </c>
      <c r="P2" s="3" t="s">
        <v>42</v>
      </c>
      <c r="Q2" s="3" t="s">
        <v>43</v>
      </c>
      <c r="R2" s="3" t="s">
        <v>44</v>
      </c>
      <c r="S2" s="3" t="s">
        <v>45</v>
      </c>
      <c r="T2" s="3" t="s">
        <v>46</v>
      </c>
      <c r="U2" s="3" t="s">
        <v>47</v>
      </c>
      <c r="V2" s="3" t="s">
        <v>48</v>
      </c>
      <c r="W2" s="3" t="s">
        <v>49</v>
      </c>
      <c r="X2" s="3" t="s">
        <v>50</v>
      </c>
      <c r="Y2" s="3" t="s">
        <v>51</v>
      </c>
      <c r="Z2" s="3" t="s">
        <v>52</v>
      </c>
      <c r="AA2" s="3" t="s">
        <v>53</v>
      </c>
      <c r="AB2" s="3" t="s">
        <v>54</v>
      </c>
      <c r="AC2" s="3" t="s">
        <v>55</v>
      </c>
      <c r="AD2" s="3" t="s">
        <v>56</v>
      </c>
      <c r="AE2" s="3" t="s">
        <v>57</v>
      </c>
      <c r="AF2" s="3" t="s">
        <v>58</v>
      </c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</row>
    <row r="3" spans="1:64" ht="15.75">
      <c r="A3" s="5" t="s">
        <v>59</v>
      </c>
      <c r="B3" s="40"/>
      <c r="C3" s="40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</row>
    <row r="4" spans="1:64">
      <c r="A4" s="34" t="s">
        <v>60</v>
      </c>
      <c r="B4" s="39"/>
      <c r="C4" s="3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J4"/>
      <c r="AK4"/>
    </row>
    <row r="5" spans="1:64">
      <c r="A5" s="34"/>
      <c r="B5" s="39"/>
      <c r="C5" s="3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J5"/>
      <c r="AK5"/>
    </row>
    <row r="6" spans="1:64">
      <c r="A6" s="34"/>
      <c r="B6" s="39"/>
      <c r="C6" s="3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J6"/>
      <c r="AK6"/>
    </row>
    <row r="7" spans="1:64">
      <c r="A7" s="34" t="s">
        <v>61</v>
      </c>
      <c r="B7" s="39"/>
      <c r="C7" s="3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J7"/>
      <c r="AK7"/>
    </row>
    <row r="8" spans="1:64">
      <c r="A8" s="34"/>
      <c r="B8" s="39"/>
      <c r="C8" s="3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J8"/>
      <c r="AK8"/>
    </row>
    <row r="9" spans="1:64">
      <c r="A9" s="34"/>
      <c r="B9" s="39"/>
      <c r="C9" s="3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J9"/>
      <c r="AK9"/>
    </row>
    <row r="10" spans="1:64">
      <c r="A10" s="34" t="s">
        <v>62</v>
      </c>
      <c r="B10" s="39"/>
      <c r="C10" s="3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J10"/>
      <c r="AK10"/>
    </row>
    <row r="11" spans="1:64">
      <c r="A11" s="34"/>
      <c r="B11" s="39"/>
      <c r="C11" s="3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J11"/>
      <c r="AK11"/>
    </row>
    <row r="12" spans="1:64">
      <c r="A12" s="34"/>
      <c r="B12" s="39"/>
      <c r="C12" s="3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J12"/>
      <c r="AK12"/>
    </row>
    <row r="13" spans="1:64">
      <c r="A13" s="34" t="s">
        <v>63</v>
      </c>
      <c r="B13" s="39"/>
      <c r="C13" s="3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J13"/>
      <c r="AK13"/>
    </row>
    <row r="14" spans="1:64">
      <c r="A14" s="34"/>
      <c r="B14" s="39"/>
      <c r="C14" s="3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J14"/>
      <c r="AK14"/>
    </row>
    <row r="15" spans="1:64">
      <c r="A15" s="34"/>
      <c r="B15" s="39"/>
      <c r="C15" s="3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J15"/>
      <c r="AK15"/>
    </row>
    <row r="16" spans="1:64">
      <c r="A16" s="34" t="s">
        <v>64</v>
      </c>
      <c r="B16" s="39"/>
      <c r="C16" s="3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J16"/>
      <c r="AK16"/>
    </row>
    <row r="17" spans="1:37">
      <c r="A17" s="34"/>
      <c r="B17" s="39"/>
      <c r="C17" s="3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J17"/>
      <c r="AK17"/>
    </row>
    <row r="18" spans="1:37">
      <c r="A18" s="34"/>
      <c r="B18" s="39"/>
      <c r="C18" s="3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J18"/>
      <c r="AK18"/>
    </row>
    <row r="19" spans="1:37" ht="15.75">
      <c r="A19" s="5" t="s">
        <v>65</v>
      </c>
      <c r="B19" s="40"/>
      <c r="C19" s="40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J19"/>
      <c r="AK19"/>
    </row>
    <row r="20" spans="1:37">
      <c r="A20" s="34" t="s">
        <v>66</v>
      </c>
      <c r="B20" s="39"/>
      <c r="C20" s="37"/>
      <c r="D20" s="7"/>
      <c r="E20" s="8"/>
      <c r="F20" s="9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J20"/>
      <c r="AK20"/>
    </row>
    <row r="21" spans="1:37">
      <c r="A21" s="34"/>
      <c r="B21" s="39"/>
      <c r="C21" s="37"/>
      <c r="D21" s="7"/>
      <c r="E21" s="8"/>
      <c r="F21" s="9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J21"/>
      <c r="AK21"/>
    </row>
    <row r="22" spans="1:37">
      <c r="A22" s="34"/>
      <c r="B22" s="39"/>
      <c r="C22" s="37"/>
      <c r="D22" s="7"/>
      <c r="E22" s="8"/>
      <c r="F22" s="9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J22"/>
      <c r="AK22"/>
    </row>
    <row r="23" spans="1:37">
      <c r="A23" s="34" t="s">
        <v>67</v>
      </c>
      <c r="B23" s="39"/>
      <c r="C23" s="37"/>
      <c r="D23" s="7"/>
      <c r="E23" s="8"/>
      <c r="F23" s="9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J23"/>
      <c r="AK23"/>
    </row>
    <row r="24" spans="1:37">
      <c r="A24" s="34"/>
      <c r="B24" s="39"/>
      <c r="C24" s="37"/>
      <c r="D24" s="7"/>
      <c r="E24" s="8"/>
      <c r="F24" s="9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J24"/>
      <c r="AK24"/>
    </row>
    <row r="25" spans="1:37">
      <c r="A25" s="34"/>
      <c r="B25" s="39"/>
      <c r="C25" s="37"/>
      <c r="D25" s="7"/>
      <c r="E25" s="8"/>
      <c r="F25" s="9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J25"/>
      <c r="AK25"/>
    </row>
    <row r="26" spans="1:37">
      <c r="A26" s="34" t="s">
        <v>68</v>
      </c>
      <c r="B26" s="39"/>
      <c r="C26" s="37"/>
      <c r="D26" s="7"/>
      <c r="E26" s="8"/>
      <c r="F26" s="9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J26"/>
      <c r="AK26"/>
    </row>
    <row r="27" spans="1:37">
      <c r="A27" s="34"/>
      <c r="B27" s="39"/>
      <c r="C27" s="37"/>
      <c r="D27" s="7"/>
      <c r="E27" s="8"/>
      <c r="F27" s="9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J27"/>
      <c r="AK27"/>
    </row>
    <row r="28" spans="1:37">
      <c r="A28" s="34"/>
      <c r="B28" s="39"/>
      <c r="C28" s="37"/>
      <c r="D28" s="7"/>
      <c r="E28" s="8"/>
      <c r="F28" s="9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J28"/>
      <c r="AK28"/>
    </row>
    <row r="29" spans="1:37">
      <c r="A29" s="34" t="s">
        <v>69</v>
      </c>
      <c r="B29" s="39"/>
      <c r="C29" s="37"/>
      <c r="D29" s="7"/>
      <c r="E29" s="8"/>
      <c r="F29" s="9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J29"/>
      <c r="AK29"/>
    </row>
    <row r="30" spans="1:37">
      <c r="A30" s="34"/>
      <c r="B30" s="39"/>
      <c r="C30" s="37"/>
      <c r="D30" s="7"/>
      <c r="E30" s="8"/>
      <c r="F30" s="9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J30"/>
      <c r="AK30"/>
    </row>
    <row r="31" spans="1:37">
      <c r="A31" s="34"/>
      <c r="B31" s="39"/>
      <c r="C31" s="37"/>
      <c r="D31" s="7"/>
      <c r="E31" s="8"/>
      <c r="F31" s="9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J31"/>
      <c r="AK31"/>
    </row>
    <row r="32" spans="1:37">
      <c r="A32" s="34" t="s">
        <v>70</v>
      </c>
      <c r="B32" s="39"/>
      <c r="C32" s="37"/>
      <c r="D32" s="7"/>
      <c r="E32" s="8"/>
      <c r="F32" s="9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J32"/>
      <c r="AK32"/>
    </row>
    <row r="33" spans="1:37">
      <c r="A33" s="34"/>
      <c r="B33" s="39"/>
      <c r="C33" s="37"/>
      <c r="D33" s="7"/>
      <c r="E33" s="8"/>
      <c r="F33" s="9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J33"/>
      <c r="AK33"/>
    </row>
    <row r="34" spans="1:37">
      <c r="A34" s="34"/>
      <c r="B34" s="39"/>
      <c r="C34" s="37"/>
      <c r="D34" s="7"/>
      <c r="E34" s="8"/>
      <c r="F34" s="9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J34"/>
      <c r="AK34"/>
    </row>
    <row r="35" spans="1:37" ht="15.75">
      <c r="A35" s="5" t="s">
        <v>71</v>
      </c>
      <c r="B35" s="40"/>
      <c r="C35" s="40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J35"/>
      <c r="AK35"/>
    </row>
    <row r="36" spans="1:37">
      <c r="A36" s="34" t="s">
        <v>72</v>
      </c>
      <c r="B36" s="39"/>
      <c r="C36" s="37"/>
      <c r="D36" s="7"/>
      <c r="E36" s="8"/>
      <c r="F36" s="9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J36"/>
      <c r="AK36"/>
    </row>
    <row r="37" spans="1:37">
      <c r="A37" s="34"/>
      <c r="B37" s="39"/>
      <c r="C37" s="37"/>
      <c r="D37" s="7"/>
      <c r="E37" s="8"/>
      <c r="F37" s="9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J37"/>
      <c r="AK37"/>
    </row>
    <row r="38" spans="1:37">
      <c r="A38" s="34"/>
      <c r="B38" s="39"/>
      <c r="C38" s="37"/>
      <c r="D38" s="7"/>
      <c r="E38" s="8"/>
      <c r="F38" s="9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J38"/>
      <c r="AK38"/>
    </row>
    <row r="39" spans="1:37">
      <c r="A39" s="34" t="s">
        <v>73</v>
      </c>
      <c r="B39" s="39"/>
      <c r="C39" s="37"/>
      <c r="D39" s="7"/>
      <c r="E39" s="8"/>
      <c r="F39" s="9"/>
      <c r="G39" s="7"/>
      <c r="H39" s="9"/>
      <c r="I39" s="7"/>
      <c r="J39" s="9"/>
      <c r="K39" s="7"/>
      <c r="L39" s="9"/>
      <c r="M39" s="7"/>
      <c r="N39" s="9"/>
      <c r="O39" s="7"/>
      <c r="P39" s="9"/>
      <c r="Q39" s="7"/>
      <c r="R39" s="9"/>
      <c r="S39" s="7"/>
      <c r="T39" s="9"/>
      <c r="U39" s="7"/>
      <c r="V39" s="9"/>
      <c r="W39" s="7"/>
      <c r="X39" s="9"/>
      <c r="Y39" s="7"/>
      <c r="Z39" s="9"/>
      <c r="AA39" s="7"/>
      <c r="AB39" s="7"/>
      <c r="AC39" s="7"/>
      <c r="AD39" s="7"/>
      <c r="AE39" s="7"/>
      <c r="AF39" s="7"/>
      <c r="AJ39"/>
      <c r="AK39"/>
    </row>
    <row r="40" spans="1:37">
      <c r="A40" s="34"/>
      <c r="B40" s="39"/>
      <c r="C40" s="37"/>
      <c r="D40" s="7"/>
      <c r="E40" s="8"/>
      <c r="F40" s="9"/>
      <c r="G40" s="7"/>
      <c r="H40" s="9"/>
      <c r="I40" s="7"/>
      <c r="J40" s="9"/>
      <c r="K40" s="7"/>
      <c r="L40" s="9"/>
      <c r="M40" s="7"/>
      <c r="N40" s="9"/>
      <c r="O40" s="7"/>
      <c r="P40" s="9"/>
      <c r="Q40" s="7"/>
      <c r="R40" s="9"/>
      <c r="S40" s="7"/>
      <c r="T40" s="9"/>
      <c r="U40" s="7"/>
      <c r="V40" s="9"/>
      <c r="W40" s="7"/>
      <c r="X40" s="9"/>
      <c r="Y40" s="7"/>
      <c r="Z40" s="9"/>
      <c r="AA40" s="7"/>
      <c r="AB40" s="7"/>
      <c r="AC40" s="7"/>
      <c r="AD40" s="7"/>
      <c r="AE40" s="7"/>
      <c r="AF40" s="7"/>
      <c r="AJ40"/>
      <c r="AK40"/>
    </row>
    <row r="41" spans="1:37">
      <c r="A41" s="34"/>
      <c r="B41" s="39"/>
      <c r="C41" s="37"/>
      <c r="D41" s="7"/>
      <c r="E41" s="8"/>
      <c r="F41" s="9"/>
      <c r="G41" s="7"/>
      <c r="H41" s="9"/>
      <c r="I41" s="7"/>
      <c r="J41" s="9"/>
      <c r="K41" s="7"/>
      <c r="L41" s="9"/>
      <c r="M41" s="7"/>
      <c r="N41" s="9"/>
      <c r="O41" s="7"/>
      <c r="P41" s="9"/>
      <c r="Q41" s="7"/>
      <c r="R41" s="9"/>
      <c r="S41" s="7"/>
      <c r="T41" s="9"/>
      <c r="U41" s="7"/>
      <c r="V41" s="9"/>
      <c r="W41" s="7"/>
      <c r="X41" s="9"/>
      <c r="Y41" s="7"/>
      <c r="Z41" s="9"/>
      <c r="AA41" s="7"/>
      <c r="AB41" s="7"/>
      <c r="AC41" s="7"/>
      <c r="AD41" s="7"/>
      <c r="AE41" s="7"/>
      <c r="AF41" s="7"/>
      <c r="AJ41"/>
      <c r="AK41"/>
    </row>
    <row r="42" spans="1:37">
      <c r="A42" s="34" t="s">
        <v>74</v>
      </c>
      <c r="B42" s="39"/>
      <c r="C42" s="38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J42"/>
      <c r="AK42"/>
    </row>
    <row r="43" spans="1:37">
      <c r="A43" s="34"/>
      <c r="B43" s="39"/>
      <c r="C43" s="3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J43"/>
      <c r="AK43"/>
    </row>
    <row r="44" spans="1:37">
      <c r="A44" s="34"/>
      <c r="B44" s="39"/>
      <c r="C44" s="3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J44"/>
      <c r="AK44"/>
    </row>
    <row r="45" spans="1:37">
      <c r="A45" s="34" t="s">
        <v>75</v>
      </c>
      <c r="B45" s="39"/>
      <c r="C45" s="3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J45"/>
      <c r="AK45"/>
    </row>
    <row r="46" spans="1:37">
      <c r="A46" s="34"/>
      <c r="B46" s="39"/>
      <c r="C46" s="3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J46"/>
      <c r="AK46"/>
    </row>
    <row r="47" spans="1:37">
      <c r="A47" s="34"/>
      <c r="B47" s="39"/>
      <c r="C47" s="3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J47"/>
      <c r="AK47"/>
    </row>
    <row r="48" spans="1:37">
      <c r="A48" s="34" t="s">
        <v>76</v>
      </c>
      <c r="B48" s="39"/>
      <c r="C48" s="3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J48"/>
      <c r="AK48"/>
    </row>
    <row r="49" spans="1:37">
      <c r="A49" s="34"/>
      <c r="B49" s="39"/>
      <c r="C49" s="3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J49"/>
      <c r="AK49"/>
    </row>
    <row r="50" spans="1:37">
      <c r="A50" s="34"/>
      <c r="B50" s="39"/>
      <c r="C50" s="3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J50"/>
      <c r="AK50"/>
    </row>
    <row r="51" spans="1:37">
      <c r="A51" s="34" t="s">
        <v>77</v>
      </c>
      <c r="B51" s="39"/>
      <c r="C51" s="3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J51"/>
      <c r="AK51"/>
    </row>
    <row r="52" spans="1:37">
      <c r="A52" s="34"/>
      <c r="B52" s="39"/>
      <c r="C52" s="3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J52"/>
      <c r="AK52"/>
    </row>
    <row r="53" spans="1:37">
      <c r="A53" s="34"/>
      <c r="B53" s="39"/>
      <c r="C53" s="3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J53"/>
      <c r="AK53"/>
    </row>
    <row r="54" spans="1:37" ht="15.75">
      <c r="A54" s="5" t="s">
        <v>78</v>
      </c>
      <c r="B54" s="40"/>
      <c r="C54" s="40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J54"/>
      <c r="AK54"/>
    </row>
    <row r="55" spans="1:37">
      <c r="A55" s="34" t="s">
        <v>79</v>
      </c>
      <c r="B55" s="39"/>
      <c r="C55" s="3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J55"/>
      <c r="AK55"/>
    </row>
    <row r="56" spans="1:37">
      <c r="A56" s="34"/>
      <c r="B56" s="39"/>
      <c r="C56" s="3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J56"/>
      <c r="AK56"/>
    </row>
    <row r="57" spans="1:37">
      <c r="A57" s="34"/>
      <c r="B57" s="39"/>
      <c r="C57" s="3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J57"/>
      <c r="AK57"/>
    </row>
    <row r="58" spans="1:37">
      <c r="A58" s="34" t="s">
        <v>80</v>
      </c>
      <c r="B58" s="39"/>
      <c r="C58" s="37"/>
      <c r="D58" s="7"/>
      <c r="E58" s="8"/>
      <c r="F58" s="9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J58"/>
      <c r="AK58"/>
    </row>
    <row r="59" spans="1:37">
      <c r="A59" s="34"/>
      <c r="B59" s="39"/>
      <c r="C59" s="37"/>
      <c r="D59" s="7"/>
      <c r="E59" s="8"/>
      <c r="F59" s="9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J59"/>
      <c r="AK59"/>
    </row>
    <row r="60" spans="1:37">
      <c r="A60" s="34"/>
      <c r="B60" s="39"/>
      <c r="C60" s="37"/>
      <c r="D60" s="7"/>
      <c r="E60" s="8"/>
      <c r="F60" s="9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J60"/>
      <c r="AK60"/>
    </row>
    <row r="61" spans="1:37">
      <c r="A61" s="34" t="s">
        <v>81</v>
      </c>
      <c r="B61" s="39"/>
      <c r="C61" s="38"/>
      <c r="D61" s="7"/>
      <c r="E61" s="8"/>
      <c r="F61" s="9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J61"/>
      <c r="AK61"/>
    </row>
    <row r="62" spans="1:37">
      <c r="A62" s="34"/>
      <c r="B62" s="39"/>
      <c r="C62" s="38"/>
      <c r="D62" s="7"/>
      <c r="E62" s="8"/>
      <c r="F62" s="9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J62"/>
      <c r="AK62"/>
    </row>
    <row r="63" spans="1:37">
      <c r="A63" s="34"/>
      <c r="B63" s="39"/>
      <c r="C63" s="38"/>
      <c r="D63" s="7"/>
      <c r="E63" s="8"/>
      <c r="F63" s="9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J63"/>
      <c r="AK63"/>
    </row>
    <row r="64" spans="1:37">
      <c r="A64" s="34" t="s">
        <v>82</v>
      </c>
      <c r="B64" s="39"/>
      <c r="C64" s="37"/>
      <c r="D64" s="7"/>
      <c r="E64" s="10"/>
      <c r="F64" s="9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J64"/>
      <c r="AK64"/>
    </row>
    <row r="65" spans="1:37">
      <c r="A65" s="34"/>
      <c r="B65" s="39"/>
      <c r="C65" s="37"/>
      <c r="D65" s="7"/>
      <c r="E65" s="10"/>
      <c r="F65" s="9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J65"/>
      <c r="AK65"/>
    </row>
    <row r="66" spans="1:37">
      <c r="A66" s="34"/>
      <c r="B66" s="39"/>
      <c r="C66" s="37"/>
      <c r="D66" s="7"/>
      <c r="E66" s="10"/>
      <c r="F66" s="9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J66"/>
      <c r="AK66"/>
    </row>
    <row r="67" spans="1:37" ht="15.75">
      <c r="A67" s="5" t="s">
        <v>83</v>
      </c>
      <c r="B67" s="40"/>
      <c r="C67" s="40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J67"/>
      <c r="AK67"/>
    </row>
    <row r="68" spans="1:37">
      <c r="A68" s="34" t="s">
        <v>84</v>
      </c>
      <c r="B68" s="39"/>
      <c r="C68" s="3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J68"/>
      <c r="AK68"/>
    </row>
    <row r="69" spans="1:37">
      <c r="A69" s="34"/>
      <c r="B69" s="39"/>
      <c r="C69" s="3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J69"/>
      <c r="AK69"/>
    </row>
    <row r="70" spans="1:37">
      <c r="A70" s="34"/>
      <c r="B70" s="39"/>
      <c r="C70" s="3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J70"/>
      <c r="AK70"/>
    </row>
    <row r="71" spans="1:37">
      <c r="A71" s="34" t="s">
        <v>85</v>
      </c>
      <c r="B71" s="39"/>
      <c r="C71" s="38"/>
      <c r="D71" s="7"/>
      <c r="E71" s="8"/>
      <c r="F71" s="9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J71"/>
      <c r="AK71"/>
    </row>
    <row r="72" spans="1:37">
      <c r="A72" s="34"/>
      <c r="B72" s="39"/>
      <c r="C72" s="38"/>
      <c r="D72" s="7"/>
      <c r="E72" s="8"/>
      <c r="F72" s="9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J72"/>
      <c r="AK72"/>
    </row>
    <row r="73" spans="1:37">
      <c r="A73" s="34"/>
      <c r="B73" s="39"/>
      <c r="C73" s="37"/>
      <c r="D73" s="7"/>
      <c r="E73" s="8"/>
      <c r="F73" s="9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J73"/>
      <c r="AK73"/>
    </row>
    <row r="74" spans="1:37" ht="15.75">
      <c r="A74" s="5" t="s">
        <v>86</v>
      </c>
      <c r="B74" s="40"/>
      <c r="C74" s="40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J74"/>
      <c r="AK74"/>
    </row>
    <row r="75" spans="1:37">
      <c r="A75" s="34" t="s">
        <v>87</v>
      </c>
      <c r="B75" s="39"/>
      <c r="C75" s="37"/>
      <c r="D75" s="7"/>
      <c r="E75" s="8"/>
      <c r="F75" s="9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J75"/>
      <c r="AK75"/>
    </row>
    <row r="76" spans="1:37">
      <c r="A76" s="34"/>
      <c r="B76" s="39"/>
      <c r="C76" s="37"/>
      <c r="D76" s="7"/>
      <c r="E76" s="8"/>
      <c r="F76" s="9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J76"/>
      <c r="AK76"/>
    </row>
    <row r="77" spans="1:37">
      <c r="A77" s="34"/>
      <c r="B77" s="39"/>
      <c r="C77" s="37"/>
      <c r="D77" s="7"/>
      <c r="E77" s="8"/>
      <c r="F77" s="9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J77"/>
      <c r="AK77"/>
    </row>
    <row r="78" spans="1:37">
      <c r="A78" s="34" t="s">
        <v>88</v>
      </c>
      <c r="B78" s="39"/>
      <c r="C78" s="3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</row>
    <row r="79" spans="1:37">
      <c r="A79" s="34"/>
      <c r="B79" s="39"/>
      <c r="C79" s="3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</row>
    <row r="80" spans="1:37">
      <c r="A80" s="34"/>
      <c r="B80" s="39"/>
      <c r="C80" s="3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</row>
    <row r="81" spans="1:32" ht="15.75">
      <c r="A81" s="5" t="s">
        <v>89</v>
      </c>
      <c r="B81" s="40"/>
      <c r="C81" s="40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</row>
    <row r="82" spans="1:32">
      <c r="A82" s="34" t="s">
        <v>90</v>
      </c>
      <c r="B82" s="39"/>
      <c r="C82" s="37"/>
      <c r="D82" s="7"/>
      <c r="E82" s="8"/>
      <c r="F82" s="9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</row>
    <row r="83" spans="1:32">
      <c r="A83" s="34"/>
      <c r="B83" s="39"/>
      <c r="C83" s="37"/>
      <c r="D83" s="7"/>
      <c r="E83" s="8"/>
      <c r="F83" s="9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</row>
    <row r="84" spans="1:32">
      <c r="A84" s="34"/>
      <c r="B84" s="39"/>
      <c r="C84" s="37"/>
      <c r="D84" s="7"/>
      <c r="E84" s="8"/>
      <c r="F84" s="9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</row>
    <row r="85" spans="1:32">
      <c r="A85" s="34" t="s">
        <v>91</v>
      </c>
      <c r="B85" s="39"/>
      <c r="C85" s="38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</row>
    <row r="86" spans="1:32">
      <c r="A86" s="34"/>
      <c r="B86" s="39"/>
      <c r="C86" s="3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</row>
    <row r="87" spans="1:32">
      <c r="A87" s="34"/>
      <c r="B87" s="39"/>
      <c r="C87" s="3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</row>
    <row r="88" spans="1:32" ht="15.75">
      <c r="A88" s="11" t="s">
        <v>92</v>
      </c>
      <c r="B88" s="42"/>
      <c r="C88" s="4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spans="1:32">
      <c r="A89" s="34" t="s">
        <v>93</v>
      </c>
      <c r="B89" s="39"/>
      <c r="C89" s="38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</row>
    <row r="90" spans="1:32">
      <c r="A90" s="34"/>
      <c r="B90" s="39"/>
      <c r="C90" s="38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</row>
    <row r="91" spans="1:32">
      <c r="A91" s="34"/>
      <c r="B91" s="39"/>
      <c r="C91" s="38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</row>
    <row r="92" spans="1:32">
      <c r="A92" s="34" t="s">
        <v>94</v>
      </c>
      <c r="B92" s="39"/>
      <c r="C92" s="38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</row>
    <row r="93" spans="1:32">
      <c r="A93" s="34"/>
      <c r="B93" s="39"/>
      <c r="C93" s="38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</row>
    <row r="94" spans="1:32">
      <c r="A94" s="34"/>
      <c r="B94" s="39"/>
      <c r="C94" s="38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</row>
    <row r="95" spans="1:32">
      <c r="A95" s="34" t="s">
        <v>95</v>
      </c>
      <c r="B95" s="39"/>
      <c r="C95" s="38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</row>
    <row r="96" spans="1:32">
      <c r="A96" s="34"/>
      <c r="B96" s="39"/>
      <c r="C96" s="38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</row>
    <row r="97" spans="1:32">
      <c r="A97" s="34"/>
      <c r="B97" s="39"/>
      <c r="C97" s="38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</row>
    <row r="98" spans="1:32">
      <c r="A98" s="34" t="s">
        <v>96</v>
      </c>
      <c r="B98" s="39"/>
      <c r="C98" s="38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</row>
    <row r="99" spans="1:32">
      <c r="A99" s="34"/>
      <c r="B99" s="39"/>
      <c r="C99" s="38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</row>
    <row r="100" spans="1:32">
      <c r="A100" s="34"/>
      <c r="B100" s="39"/>
      <c r="C100" s="38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</row>
    <row r="101" spans="1:32" s="15" customFormat="1" ht="20.25">
      <c r="A101" s="33" t="s">
        <v>97</v>
      </c>
      <c r="B101" s="33"/>
      <c r="C101" s="13" t="s">
        <v>98</v>
      </c>
      <c r="D101" s="14" t="e">
        <f>((COUNTIF('Cycle 3'!D4:D98,"A")*$C113+COUNTIF('Cycle 3'!D4:D98,"B")*$C114+COUNTIF('Cycle 3'!D4:D98,"C")*$C115+COUNTIF('Cycle 3'!D4:D98,"D")*$C116+COUNTIF('Cycle 3'!D4:D98,"NON RENDU")*0)/(COUNTIF('Cycle 3'!D4:D98,"A")+COUNTIF('Cycle 3'!D4:D98,"B")+COUNTIF('Cycle 3'!D4:D98,"C")+COUNTIF('Cycle 3'!D4:D98,"D")+COUNTIF('Cycle 3'!D4:D98,"NON RENDU")))*4</f>
        <v>#DIV/0!</v>
      </c>
      <c r="E101" s="14" t="e">
        <f>((COUNTIF('Cycle 3'!E4:E98,"A")*$C113+COUNTIF('Cycle 3'!E4:E98,"B")*$C114+COUNTIF('Cycle 3'!E4:E98,"C")*$C115+COUNTIF('Cycle 3'!E4:E98,"D")*$C116+COUNTIF('Cycle 3'!E4:E98,"NON RENDU")*0)/(COUNTIF('Cycle 3'!E4:E98,"A")+COUNTIF('Cycle 3'!E4:E98,"B")+COUNTIF('Cycle 3'!E4:E98,"C")+COUNTIF('Cycle 3'!E4:E98,"D")+COUNTIF('Cycle 3'!E4:E98,"NON RENDU")))*4</f>
        <v>#DIV/0!</v>
      </c>
      <c r="F101" s="14" t="e">
        <f>((COUNTIF('Cycle 3'!F4:F98,"A")*$C113+COUNTIF('Cycle 3'!F4:F98,"B")*$C114+COUNTIF('Cycle 3'!F4:F98,"C")*$C115+COUNTIF('Cycle 3'!F4:F98,"D")*$C116+COUNTIF('Cycle 3'!F4:F98,"NON RENDU")*0)/(COUNTIF('Cycle 3'!F4:F98,"A")+COUNTIF('Cycle 3'!F4:F98,"B")+COUNTIF('Cycle 3'!F4:F98,"C")+COUNTIF('Cycle 3'!F4:F98,"D")+COUNTIF('Cycle 3'!F4:F98,"NON RENDU")))*4</f>
        <v>#DIV/0!</v>
      </c>
      <c r="G101" s="14" t="e">
        <f>((COUNTIF('Cycle 3'!G4:G98,"A")*$C113+COUNTIF('Cycle 3'!G4:G98,"B")*$C114+COUNTIF('Cycle 3'!G4:G98,"C")*$C115+COUNTIF('Cycle 3'!G4:G98,"D")*$C116+COUNTIF('Cycle 3'!G4:G98,"NON RENDU")*0)/(COUNTIF('Cycle 3'!G4:G98,"A")+COUNTIF('Cycle 3'!G4:G98,"B")+COUNTIF('Cycle 3'!G4:G98,"C")+COUNTIF('Cycle 3'!G4:G98,"D")+COUNTIF('Cycle 3'!G4:G98,"NON RENDU")))*4</f>
        <v>#DIV/0!</v>
      </c>
      <c r="H101" s="14" t="e">
        <f>((COUNTIF('Cycle 3'!H4:H98,"A")*$C113+COUNTIF('Cycle 3'!H4:H98,"B")*$C114+COUNTIF('Cycle 3'!H4:H98,"C")*$C115+COUNTIF('Cycle 3'!H4:H98,"D")*$C116+COUNTIF('Cycle 3'!H4:H98,"NON RENDU")*0)/(COUNTIF('Cycle 3'!H4:H98,"A")+COUNTIF('Cycle 3'!H4:H98,"B")+COUNTIF('Cycle 3'!H4:H98,"C")+COUNTIF('Cycle 3'!H4:H98,"D")+COUNTIF('Cycle 3'!H4:H98,"NON RENDU")))*4</f>
        <v>#DIV/0!</v>
      </c>
      <c r="I101" s="14" t="e">
        <f>((COUNTIF('Cycle 3'!I4:I98,"A")*$C113+COUNTIF('Cycle 3'!I4:I98,"B")*$C114+COUNTIF('Cycle 3'!I4:I98,"C")*$C115+COUNTIF('Cycle 3'!I4:I98,"D")*$C116+COUNTIF('Cycle 3'!I4:I98,"NON RENDU")*0)/(COUNTIF('Cycle 3'!I4:I98,"A")+COUNTIF('Cycle 3'!I4:I98,"B")+COUNTIF('Cycle 3'!I4:I98,"C")+COUNTIF('Cycle 3'!I4:I98,"D")+COUNTIF('Cycle 3'!I4:I98,"NON RENDU")))*4</f>
        <v>#DIV/0!</v>
      </c>
      <c r="J101" s="14" t="e">
        <f>((COUNTIF('Cycle 3'!J4:J98,"A")*$C113+COUNTIF('Cycle 3'!J4:J98,"B")*$C114+COUNTIF('Cycle 3'!J4:J98,"C")*$C115+COUNTIF('Cycle 3'!J4:J98,"D")*$C116+COUNTIF('Cycle 3'!J4:J98,"NON RENDU")*0)/(COUNTIF('Cycle 3'!J4:J98,"A")+COUNTIF('Cycle 3'!J4:J98,"B")+COUNTIF('Cycle 3'!J4:J98,"C")+COUNTIF('Cycle 3'!J4:J98,"D")+COUNTIF('Cycle 3'!J4:J98,"NON RENDU")))*4</f>
        <v>#DIV/0!</v>
      </c>
      <c r="K101" s="14" t="e">
        <f>((COUNTIF('Cycle 3'!K4:K98,"A")*$C113+COUNTIF('Cycle 3'!K4:K98,"B")*$C114+COUNTIF('Cycle 3'!K4:K98,"C")*$C115+COUNTIF('Cycle 3'!K4:K98,"D")*$C116+COUNTIF('Cycle 3'!K4:K98,"NON RENDU")*0)/(COUNTIF('Cycle 3'!K4:K98,"A")+COUNTIF('Cycle 3'!K4:K98,"B")+COUNTIF('Cycle 3'!K4:K98,"C")+COUNTIF('Cycle 3'!K4:K98,"D")+COUNTIF('Cycle 3'!K4:K98,"NON RENDU")))*4</f>
        <v>#DIV/0!</v>
      </c>
      <c r="L101" s="14" t="e">
        <f>((COUNTIF('Cycle 3'!L4:L98,"A")*$C113+COUNTIF('Cycle 3'!L4:L98,"B")*$C114+COUNTIF('Cycle 3'!L4:L98,"C")*$C115+COUNTIF('Cycle 3'!L4:L98,"D")*$C116+COUNTIF('Cycle 3'!L4:L98,"NON RENDU")*0)/(COUNTIF('Cycle 3'!L4:L98,"A")+COUNTIF('Cycle 3'!L4:L98,"B")+COUNTIF('Cycle 3'!L4:L98,"C")+COUNTIF('Cycle 3'!L4:L98,"D")+COUNTIF('Cycle 3'!L4:L98,"NON RENDU")))*4</f>
        <v>#DIV/0!</v>
      </c>
      <c r="M101" s="14" t="e">
        <f>((COUNTIF('Cycle 3'!M4:M98,"A")*$C113+COUNTIF('Cycle 3'!M4:M98,"B")*$C114+COUNTIF('Cycle 3'!M4:M98,"C")*$C115+COUNTIF('Cycle 3'!M4:M98,"D")*$C116+COUNTIF('Cycle 3'!M4:M98,"NON RENDU")*0)/(COUNTIF('Cycle 3'!M4:M98,"A")+COUNTIF('Cycle 3'!M4:M98,"B")+COUNTIF('Cycle 3'!M4:M98,"C")+COUNTIF('Cycle 3'!M4:M98,"D")+COUNTIF('Cycle 3'!M4:M98,"NON RENDU")))*4</f>
        <v>#DIV/0!</v>
      </c>
      <c r="N101" s="14" t="e">
        <f>((COUNTIF('Cycle 3'!N4:N98,"A")*$C113+COUNTIF('Cycle 3'!N4:N98,"B")*$C114+COUNTIF('Cycle 3'!N4:N98,"C")*$C115+COUNTIF('Cycle 3'!N4:N98,"D")*$C116+COUNTIF('Cycle 3'!N4:N98,"NON RENDU")*0)/(COUNTIF('Cycle 3'!N4:N98,"A")+COUNTIF('Cycle 3'!N4:N98,"B")+COUNTIF('Cycle 3'!N4:N98,"C")+COUNTIF('Cycle 3'!N4:N98,"D")+COUNTIF('Cycle 3'!N4:N98,"NON RENDU")))*4</f>
        <v>#DIV/0!</v>
      </c>
      <c r="O101" s="14" t="e">
        <f>((COUNTIF('Cycle 3'!O4:O98,"A")*$C113+COUNTIF('Cycle 3'!O4:O98,"B")*$C114+COUNTIF('Cycle 3'!O4:O98,"C")*$C115+COUNTIF('Cycle 3'!O4:O98,"D")*$C116+COUNTIF('Cycle 3'!O4:O98,"NON RENDU")*0)/(COUNTIF('Cycle 3'!O4:O98,"A")+COUNTIF('Cycle 3'!O4:O98,"B")+COUNTIF('Cycle 3'!O4:O98,"C")+COUNTIF('Cycle 3'!O4:O98,"D")+COUNTIF('Cycle 3'!O4:O98,"NON RENDU")))*4</f>
        <v>#DIV/0!</v>
      </c>
      <c r="P101" s="14" t="e">
        <f>((COUNTIF('Cycle 3'!P4:P98,"A")*$C113+COUNTIF('Cycle 3'!P4:P98,"B")*$C114+COUNTIF('Cycle 3'!P4:P98,"C")*$C115+COUNTIF('Cycle 3'!P4:P98,"D")*$C116+COUNTIF('Cycle 3'!P4:P98,"NON RENDU")*0)/(COUNTIF('Cycle 3'!P4:P98,"A")+COUNTIF('Cycle 3'!P4:P98,"B")+COUNTIF('Cycle 3'!P4:P98,"C")+COUNTIF('Cycle 3'!P4:P98,"D")+COUNTIF('Cycle 3'!P4:P98,"NON RENDU")))*4</f>
        <v>#DIV/0!</v>
      </c>
      <c r="Q101" s="14" t="e">
        <f>((COUNTIF('Cycle 3'!Q4:Q98,"A")*$C113+COUNTIF('Cycle 3'!Q4:Q98,"B")*$C114+COUNTIF('Cycle 3'!Q4:Q98,"C")*$C115+COUNTIF('Cycle 3'!Q4:Q98,"D")*$C116+COUNTIF('Cycle 3'!Q4:Q98,"NON RENDU")*0)/(COUNTIF('Cycle 3'!Q4:Q98,"A")+COUNTIF('Cycle 3'!Q4:Q98,"B")+COUNTIF('Cycle 3'!Q4:Q98,"C")+COUNTIF('Cycle 3'!Q4:Q98,"D")+COUNTIF('Cycle 3'!Q4:Q98,"NON RENDU")))*4</f>
        <v>#DIV/0!</v>
      </c>
      <c r="R101" s="14" t="e">
        <f>((COUNTIF('Cycle 3'!R4:R98,"A")*$C113+COUNTIF('Cycle 3'!R4:R98,"B")*$C114+COUNTIF('Cycle 3'!R4:R98,"C")*$C115+COUNTIF('Cycle 3'!R4:R98,"D")*$C116+COUNTIF('Cycle 3'!R4:R98,"NON RENDU")*0)/(COUNTIF('Cycle 3'!R4:R98,"A")+COUNTIF('Cycle 3'!R4:R98,"B")+COUNTIF('Cycle 3'!R4:R98,"C")+COUNTIF('Cycle 3'!R4:R98,"D")+COUNTIF('Cycle 3'!R4:R98,"NON RENDU")))*4</f>
        <v>#DIV/0!</v>
      </c>
      <c r="S101" s="14" t="e">
        <f>((COUNTIF('Cycle 3'!S4:S98,"A")*$C113+COUNTIF('Cycle 3'!S4:S98,"B")*$C114+COUNTIF('Cycle 3'!S4:S98,"C")*$C115+COUNTIF('Cycle 3'!S4:S98,"D")*$C116+COUNTIF('Cycle 3'!S4:S98,"NON RENDU")*0)/(COUNTIF('Cycle 3'!S4:S98,"A")+COUNTIF('Cycle 3'!S4:S98,"B")+COUNTIF('Cycle 3'!S4:S98,"C")+COUNTIF('Cycle 3'!S4:S98,"D")+COUNTIF('Cycle 3'!S4:S98,"NON RENDU")))*4</f>
        <v>#DIV/0!</v>
      </c>
      <c r="T101" s="14" t="e">
        <f>((COUNTIF('Cycle 3'!T4:T98,"A")*$C113+COUNTIF('Cycle 3'!T4:T98,"B")*$C114+COUNTIF('Cycle 3'!T4:T98,"C")*$C115+COUNTIF('Cycle 3'!T4:T98,"D")*$C116+COUNTIF('Cycle 3'!T4:T98,"NON RENDU")*0)/(COUNTIF('Cycle 3'!T4:T98,"A")+COUNTIF('Cycle 3'!T4:T98,"B")+COUNTIF('Cycle 3'!T4:T98,"C")+COUNTIF('Cycle 3'!T4:T98,"D")+COUNTIF('Cycle 3'!T4:T98,"NON RENDU")))*4</f>
        <v>#DIV/0!</v>
      </c>
      <c r="U101" s="14" t="e">
        <f>((COUNTIF('Cycle 3'!U4:U98,"A")*$C113+COUNTIF('Cycle 3'!U4:U98,"B")*$C114+COUNTIF('Cycle 3'!U4:U98,"C")*$C115+COUNTIF('Cycle 3'!U4:U98,"D")*$C116+COUNTIF('Cycle 3'!U4:U98,"NON RENDU")*0)/(COUNTIF('Cycle 3'!U4:U98,"A")+COUNTIF('Cycle 3'!U4:U98,"B")+COUNTIF('Cycle 3'!U4:U98,"C")+COUNTIF('Cycle 3'!U4:U98,"D")+COUNTIF('Cycle 3'!U4:U98,"NON RENDU")))*4</f>
        <v>#DIV/0!</v>
      </c>
      <c r="V101" s="14" t="e">
        <f>((COUNTIF('Cycle 3'!V4:V98,"A")*$C113+COUNTIF('Cycle 3'!V4:V98,"B")*$C114+COUNTIF('Cycle 3'!V4:V98,"C")*$C115+COUNTIF('Cycle 3'!V4:V98,"D")*$C116+COUNTIF('Cycle 3'!V4:V98,"NON RENDU")*0)/(COUNTIF('Cycle 3'!V4:V98,"A")+COUNTIF('Cycle 3'!V4:V98,"B")+COUNTIF('Cycle 3'!V4:V98,"C")+COUNTIF('Cycle 3'!V4:V98,"D")+COUNTIF('Cycle 3'!V4:V98,"NON RENDU")))*4</f>
        <v>#DIV/0!</v>
      </c>
      <c r="W101" s="14" t="e">
        <f>((COUNTIF('Cycle 3'!W4:W98,"A")*$C113+COUNTIF('Cycle 3'!W4:W98,"B")*$C114+COUNTIF('Cycle 3'!W4:W98,"C")*$C115+COUNTIF('Cycle 3'!W4:W98,"D")*$C116+COUNTIF('Cycle 3'!W4:W98,"NON RENDU")*0)/(COUNTIF('Cycle 3'!W4:W98,"A")+COUNTIF('Cycle 3'!W4:W98,"B")+COUNTIF('Cycle 3'!W4:W98,"C")+COUNTIF('Cycle 3'!W4:W98,"D")+COUNTIF('Cycle 3'!W4:W98,"NON RENDU")))*4</f>
        <v>#DIV/0!</v>
      </c>
      <c r="X101" s="14" t="e">
        <f>((COUNTIF('Cycle 3'!X4:X98,"A")*$C113+COUNTIF('Cycle 3'!X4:X98,"B")*$C114+COUNTIF('Cycle 3'!X4:X98,"C")*$C115+COUNTIF('Cycle 3'!X4:X98,"D")*$C116+COUNTIF('Cycle 3'!X4:X98,"NON RENDU")*0)/(COUNTIF('Cycle 3'!X4:X98,"A")+COUNTIF('Cycle 3'!X4:X98,"B")+COUNTIF('Cycle 3'!X4:X98,"C")+COUNTIF('Cycle 3'!X4:X98,"D")+COUNTIF('Cycle 3'!X4:X98,"NON RENDU")))*4</f>
        <v>#DIV/0!</v>
      </c>
      <c r="Y101" s="14" t="e">
        <f>((COUNTIF('Cycle 3'!Y4:Y98,"A")*$C113+COUNTIF('Cycle 3'!Y4:Y98,"B")*$C114+COUNTIF('Cycle 3'!Y4:Y98,"C")*$C115+COUNTIF('Cycle 3'!Y4:Y98,"D")*$C116+COUNTIF('Cycle 3'!Y4:Y98,"NON RENDU")*0)/(COUNTIF('Cycle 3'!Y4:Y98,"A")+COUNTIF('Cycle 3'!Y4:Y98,"B")+COUNTIF('Cycle 3'!Y4:Y98,"C")+COUNTIF('Cycle 3'!Y4:Y98,"D")+COUNTIF('Cycle 3'!Y4:Y98,"NON RENDU")))*4</f>
        <v>#DIV/0!</v>
      </c>
      <c r="Z101" s="14" t="e">
        <f>((COUNTIF('Cycle 3'!Z4:Z98,"A")*$C113+COUNTIF('Cycle 3'!Z4:Z98,"B")*$C114+COUNTIF('Cycle 3'!Z4:Z98,"C")*$C115+COUNTIF('Cycle 3'!Z4:Z98,"D")*$C116+COUNTIF('Cycle 3'!Z4:Z98,"NON RENDU")*0)/(COUNTIF('Cycle 3'!Z4:Z98,"A")+COUNTIF('Cycle 3'!Z4:Z98,"B")+COUNTIF('Cycle 3'!Z4:Z98,"C")+COUNTIF('Cycle 3'!Z4:Z98,"D")+COUNTIF('Cycle 3'!Z4:Z98,"NON RENDU")))*4</f>
        <v>#DIV/0!</v>
      </c>
      <c r="AA101" s="14" t="e">
        <f>((COUNTIF('Cycle 3'!AA4:AA98,"A")*$C113+COUNTIF('Cycle 3'!AA4:AA98,"B")*$C114+COUNTIF('Cycle 3'!AA4:AA98,"C")*$C115+COUNTIF('Cycle 3'!AA4:AA98,"D")*$C116+COUNTIF('Cycle 3'!AA4:AA98,"NON RENDU")*0)/(COUNTIF('Cycle 3'!AA4:AA98,"A")+COUNTIF('Cycle 3'!AA4:AA98,"B")+COUNTIF('Cycle 3'!AA4:AA98,"C")+COUNTIF('Cycle 3'!AA4:AA98,"D")+COUNTIF('Cycle 3'!AA4:AA98,"NON RENDU")))*4</f>
        <v>#DIV/0!</v>
      </c>
      <c r="AB101" s="14" t="e">
        <f>((COUNTIF('Cycle 3'!AB4:AB98,"A")*$C113+COUNTIF('Cycle 3'!AB4:AB98,"B")*$C114+COUNTIF('Cycle 3'!AB4:AB98,"C")*$C115+COUNTIF('Cycle 3'!AB4:AB98,"D")*$C116+COUNTIF('Cycle 3'!AB4:AB98,"NON RENDU")*0)/(COUNTIF('Cycle 3'!AB4:AB98,"A")+COUNTIF('Cycle 3'!AB4:AB98,"B")+COUNTIF('Cycle 3'!AB4:AB98,"C")+COUNTIF('Cycle 3'!AB4:AB98,"D")+COUNTIF('Cycle 3'!AB4:AB98,"NON RENDU")))*4</f>
        <v>#DIV/0!</v>
      </c>
      <c r="AC101" s="14" t="e">
        <f>((COUNTIF('Cycle 3'!AC4:AC98,"A")*$C113+COUNTIF('Cycle 3'!AC4:AC98,"B")*$C114+COUNTIF('Cycle 3'!AC4:AC98,"C")*$C115+COUNTIF('Cycle 3'!AC4:AC98,"D")*$C116+COUNTIF('Cycle 3'!AC4:AC98,"NON RENDU")*0)/(COUNTIF('Cycle 3'!AC4:AC98,"A")+COUNTIF('Cycle 3'!AC4:AC98,"B")+COUNTIF('Cycle 3'!AC4:AC98,"C")+COUNTIF('Cycle 3'!AC4:AC98,"D")+COUNTIF('Cycle 3'!AC4:AC98,"NON RENDU")))*4</f>
        <v>#DIV/0!</v>
      </c>
      <c r="AD101" s="14" t="e">
        <f>((COUNTIF('Cycle 3'!AD4:AD98,"A")*$C113+COUNTIF('Cycle 3'!AD4:AD98,"B")*$C114+COUNTIF('Cycle 3'!AD4:AD98,"C")*$C115+COUNTIF('Cycle 3'!AD4:AD98,"D")*$C116+COUNTIF('Cycle 3'!AD4:AD98,"NON RENDU")*0)/(COUNTIF('Cycle 3'!AD4:AD98,"A")+COUNTIF('Cycle 3'!AD4:AD98,"B")+COUNTIF('Cycle 3'!AD4:AD98,"C")+COUNTIF('Cycle 3'!AD4:AD98,"D")+COUNTIF('Cycle 3'!AD4:AD98,"NON RENDU")))*4</f>
        <v>#DIV/0!</v>
      </c>
      <c r="AE101" s="14" t="e">
        <f>((COUNTIF('Cycle 3'!AE4:AE98,"A")*$C113+COUNTIF('Cycle 3'!AE4:AE98,"B")*$C114+COUNTIF('Cycle 3'!AE4:AE98,"C")*$C115+COUNTIF('Cycle 3'!AE4:AE98,"D")*$C116+COUNTIF('Cycle 3'!AE4:AE98,"NON RENDU")*0)/(COUNTIF('Cycle 3'!AE4:AE98,"A")+COUNTIF('Cycle 3'!AE4:AE98,"B")+COUNTIF('Cycle 3'!AE4:AE98,"C")+COUNTIF('Cycle 3'!AE4:AE98,"D")+COUNTIF('Cycle 3'!AE4:AE98,"NON RENDU")))*4</f>
        <v>#DIV/0!</v>
      </c>
      <c r="AF101" s="14" t="e">
        <f>((COUNTIF('Cycle 3'!AF4:AF98,"A")*$C113+COUNTIF('Cycle 3'!AF4:AF98,"B")*$C114+COUNTIF('Cycle 3'!AF4:AF98,"C")*$C115+COUNTIF('Cycle 3'!AF4:AF98,"D")*$C116+COUNTIF('Cycle 3'!AF4:AF98,"NON RENDU")*0)/(COUNTIF('Cycle 3'!AF4:AF98,"A")+COUNTIF('Cycle 3'!AF4:AF98,"B")+COUNTIF('Cycle 3'!AF4:AF98,"C")+COUNTIF('Cycle 3'!AF4:AF98,"D")+COUNTIF('Cycle 3'!AF4:AF98,"NON RENDU")))*4</f>
        <v>#DIV/0!</v>
      </c>
    </row>
    <row r="102" spans="1:32">
      <c r="A102" s="16"/>
      <c r="B102" s="17"/>
      <c r="C102" s="17"/>
      <c r="D102" s="17"/>
      <c r="E102" s="18"/>
      <c r="F102" s="19"/>
    </row>
    <row r="103" spans="1:32" ht="27.75">
      <c r="A103" s="20" t="s">
        <v>99</v>
      </c>
      <c r="B103" s="17"/>
      <c r="C103" s="17"/>
      <c r="D103" s="17"/>
      <c r="E103" s="18"/>
      <c r="F103" s="19"/>
    </row>
    <row r="104" spans="1:32" ht="20.25">
      <c r="A104" s="21" t="s">
        <v>100</v>
      </c>
      <c r="B104" s="17"/>
      <c r="C104" s="17"/>
      <c r="D104" s="22" t="e">
        <f>IF(((COUNTIF('Cycle 3'!D55:D64,"A")*$C$113+COUNTIF('Cycle 3'!D55:D64,"B")*$C$114+COUNTIF('Cycle 3'!D55:D64,"C")*$C$115+COUNTIF('Cycle 3'!D55:D64,"D")*$C$116)/(COUNTIF('Cycle 3'!D55:D64,"A")+COUNTIF('Cycle 3'!D55:D64,"B")+COUNTIF('Cycle 3'!D55:D64,"C")+COUNTIF('Cycle 3'!D55:D64,"D")+COUNTIF('Cycle 3'!D55:D64,"Non rendu")))*4&lt;8,"D",IF(((COUNTIF('Cycle 3'!D55:D64,"A")*$C$113+COUNTIF('Cycle 3'!D55:D64,"B")*$C$114+COUNTIF('Cycle 3'!D55:D64,"C")*$C$115+COUNTIF('Cycle 3'!D55:D64,"D")*$C$116)/(COUNTIF('Cycle 3'!D55:D64,"A")+COUNTIF('Cycle 3'!D55:D64,"B")+COUNTIF('Cycle 3'!D55:D64,"C")+COUNTIF('Cycle 3'!D55:D64,"D")+COUNTIF('Cycle 3'!D55:D64,"Non rendu")))*4&lt;12,"C",IF(((COUNTIF('Cycle 3'!D55:D64,"A")*$C$113+COUNTIF('Cycle 3'!D55:D64,"B")*$C$114+COUNTIF('Cycle 3'!D55:D64,"C")*$C$115+COUNTIF('Cycle 3'!D55:D64,"D")*$C$116)/(COUNTIF('Cycle 3'!D55:D64,"A")+COUNTIF('Cycle 3'!D55:D64,"B")+COUNTIF('Cycle 3'!D55:D64,"C")+COUNTIF('Cycle 3'!D55:D64,"D")+COUNTIF('Cycle 3'!D55:D64,"Non rendu")))*4&lt;16,"B","A")))</f>
        <v>#DIV/0!</v>
      </c>
      <c r="E104" s="22" t="e">
        <f>IF(((COUNTIF('Cycle 3'!E55:E64,"A")*$C$113+COUNTIF('Cycle 3'!E55:E64,"B")*$C$114+COUNTIF('Cycle 3'!E55:E64,"C")*$C$115+COUNTIF('Cycle 3'!E55:E64,"D")*$C$116)/(COUNTIF('Cycle 3'!E55:E64,"A")+COUNTIF('Cycle 3'!E55:E64,"B")+COUNTIF('Cycle 3'!E55:E64,"C")+COUNTIF('Cycle 3'!E55:E64,"D")+COUNTIF('Cycle 3'!E55:E64,"Non rendu")))*4&lt;8,"D",IF(((COUNTIF('Cycle 3'!E55:E64,"A")*$C$113+COUNTIF('Cycle 3'!E55:E64,"B")*$C$114+COUNTIF('Cycle 3'!E55:E64,"C")*$C$115+COUNTIF('Cycle 3'!E55:E64,"D")*$C$116)/(COUNTIF('Cycle 3'!E55:E64,"A")+COUNTIF('Cycle 3'!E55:E64,"B")+COUNTIF('Cycle 3'!E55:E64,"C")+COUNTIF('Cycle 3'!E55:E64,"D")+COUNTIF('Cycle 3'!E55:E64,"Non rendu")))*4&lt;12,"C",IF(((COUNTIF('Cycle 3'!E55:E64,"A")*$C$113+COUNTIF('Cycle 3'!E55:E64,"B")*$C$114+COUNTIF('Cycle 3'!E55:E64,"C")*$C$115+COUNTIF('Cycle 3'!E55:E64,"D")*$C$116)/(COUNTIF('Cycle 3'!E55:E64,"A")+COUNTIF('Cycle 3'!E55:E64,"B")+COUNTIF('Cycle 3'!E55:E64,"C")+COUNTIF('Cycle 3'!E55:E64,"D")+COUNTIF('Cycle 3'!E55:E64,"Non rendu")))*4&lt;16,"B","A")))</f>
        <v>#DIV/0!</v>
      </c>
      <c r="F104" s="22" t="e">
        <f>IF(((COUNTIF('Cycle 3'!F55:F64,"A")*$C$113+COUNTIF('Cycle 3'!F55:F64,"B")*$C$114+COUNTIF('Cycle 3'!F55:F64,"C")*$C$115+COUNTIF('Cycle 3'!F55:F64,"D")*$C$116)/(COUNTIF('Cycle 3'!F55:F64,"A")+COUNTIF('Cycle 3'!F55:F64,"B")+COUNTIF('Cycle 3'!F55:F64,"C")+COUNTIF('Cycle 3'!F55:F64,"D")+COUNTIF('Cycle 3'!F55:F64,"Non rendu")))*4&lt;8,"D",IF(((COUNTIF('Cycle 3'!F55:F64,"A")*$C$113+COUNTIF('Cycle 3'!F55:F64,"B")*$C$114+COUNTIF('Cycle 3'!F55:F64,"C")*$C$115+COUNTIF('Cycle 3'!F55:F64,"D")*$C$116)/(COUNTIF('Cycle 3'!F55:F64,"A")+COUNTIF('Cycle 3'!F55:F64,"B")+COUNTIF('Cycle 3'!F55:F64,"C")+COUNTIF('Cycle 3'!F55:F64,"D")+COUNTIF('Cycle 3'!F55:F64,"Non rendu")))*4&lt;12,"C",IF(((COUNTIF('Cycle 3'!F55:F64,"A")*$C$113+COUNTIF('Cycle 3'!F55:F64,"B")*$C$114+COUNTIF('Cycle 3'!F55:F64,"C")*$C$115+COUNTIF('Cycle 3'!F55:F64,"D")*$C$116)/(COUNTIF('Cycle 3'!F55:F64,"A")+COUNTIF('Cycle 3'!F55:F64,"B")+COUNTIF('Cycle 3'!F55:F64,"C")+COUNTIF('Cycle 3'!F55:F64,"D")+COUNTIF('Cycle 3'!F55:F64,"Non rendu")))*4&lt;16,"B","A")))</f>
        <v>#DIV/0!</v>
      </c>
      <c r="G104" s="22" t="e">
        <f>IF(((COUNTIF('Cycle 3'!G55:G64,"A")*$C$113+COUNTIF('Cycle 3'!G55:G64,"B")*$C$114+COUNTIF('Cycle 3'!G55:G64,"C")*$C$115+COUNTIF('Cycle 3'!G55:G64,"D")*$C$116)/(COUNTIF('Cycle 3'!G55:G64,"A")+COUNTIF('Cycle 3'!G55:G64,"B")+COUNTIF('Cycle 3'!G55:G64,"C")+COUNTIF('Cycle 3'!G55:G64,"D")+COUNTIF('Cycle 3'!G55:G64,"Non rendu")))*4&lt;8,"D",IF(((COUNTIF('Cycle 3'!G55:G64,"A")*$C$113+COUNTIF('Cycle 3'!G55:G64,"B")*$C$114+COUNTIF('Cycle 3'!G55:G64,"C")*$C$115+COUNTIF('Cycle 3'!G55:G64,"D")*$C$116)/(COUNTIF('Cycle 3'!G55:G64,"A")+COUNTIF('Cycle 3'!G55:G64,"B")+COUNTIF('Cycle 3'!G55:G64,"C")+COUNTIF('Cycle 3'!G55:G64,"D")+COUNTIF('Cycle 3'!G55:G64,"Non rendu")))*4&lt;12,"C",IF(((COUNTIF('Cycle 3'!G55:G64,"A")*$C$113+COUNTIF('Cycle 3'!G55:G64,"B")*$C$114+COUNTIF('Cycle 3'!G55:G64,"C")*$C$115+COUNTIF('Cycle 3'!G55:G64,"D")*$C$116)/(COUNTIF('Cycle 3'!G55:G64,"A")+COUNTIF('Cycle 3'!G55:G64,"B")+COUNTIF('Cycle 3'!G55:G64,"C")+COUNTIF('Cycle 3'!G55:G64,"D")+COUNTIF('Cycle 3'!G55:G64,"Non rendu")))*4&lt;16,"B","A")))</f>
        <v>#DIV/0!</v>
      </c>
      <c r="H104" s="22" t="e">
        <f>IF(((COUNTIF('Cycle 3'!H55:H64,"A")*$C$113+COUNTIF('Cycle 3'!H55:H64,"B")*$C$114+COUNTIF('Cycle 3'!H55:H64,"C")*$C$115+COUNTIF('Cycle 3'!H55:H64,"D")*$C$116)/(COUNTIF('Cycle 3'!H55:H64,"A")+COUNTIF('Cycle 3'!H55:H64,"B")+COUNTIF('Cycle 3'!H55:H64,"C")+COUNTIF('Cycle 3'!H55:H64,"D")+COUNTIF('Cycle 3'!H55:H64,"Non rendu")))*4&lt;8,"D",IF(((COUNTIF('Cycle 3'!H55:H64,"A")*$C$113+COUNTIF('Cycle 3'!H55:H64,"B")*$C$114+COUNTIF('Cycle 3'!H55:H64,"C")*$C$115+COUNTIF('Cycle 3'!H55:H64,"D")*$C$116)/(COUNTIF('Cycle 3'!H55:H64,"A")+COUNTIF('Cycle 3'!H55:H64,"B")+COUNTIF('Cycle 3'!H55:H64,"C")+COUNTIF('Cycle 3'!H55:H64,"D")+COUNTIF('Cycle 3'!H55:H64,"Non rendu")))*4&lt;12,"C",IF(((COUNTIF('Cycle 3'!H55:H64,"A")*$C$113+COUNTIF('Cycle 3'!H55:H64,"B")*$C$114+COUNTIF('Cycle 3'!H55:H64,"C")*$C$115+COUNTIF('Cycle 3'!H55:H64,"D")*$C$116)/(COUNTIF('Cycle 3'!H55:H64,"A")+COUNTIF('Cycle 3'!H55:H64,"B")+COUNTIF('Cycle 3'!H55:H64,"C")+COUNTIF('Cycle 3'!H55:H64,"D")+COUNTIF('Cycle 3'!H55:H64,"Non rendu")))*4&lt;16,"B","A")))</f>
        <v>#DIV/0!</v>
      </c>
      <c r="I104" s="22" t="e">
        <f>IF(((COUNTIF('Cycle 3'!I55:I64,"A")*$C$113+COUNTIF('Cycle 3'!I55:I64,"B")*$C$114+COUNTIF('Cycle 3'!I55:I64,"C")*$C$115+COUNTIF('Cycle 3'!I55:I64,"D")*$C$116)/(COUNTIF('Cycle 3'!I55:I64,"A")+COUNTIF('Cycle 3'!I55:I64,"B")+COUNTIF('Cycle 3'!I55:I64,"C")+COUNTIF('Cycle 3'!I55:I64,"D")+COUNTIF('Cycle 3'!I55:I64,"Non rendu")))*4&lt;8,"D",IF(((COUNTIF('Cycle 3'!I55:I64,"A")*$C$113+COUNTIF('Cycle 3'!I55:I64,"B")*$C$114+COUNTIF('Cycle 3'!I55:I64,"C")*$C$115+COUNTIF('Cycle 3'!I55:I64,"D")*$C$116)/(COUNTIF('Cycle 3'!I55:I64,"A")+COUNTIF('Cycle 3'!I55:I64,"B")+COUNTIF('Cycle 3'!I55:I64,"C")+COUNTIF('Cycle 3'!I55:I64,"D")+COUNTIF('Cycle 3'!I55:I64,"Non rendu")))*4&lt;12,"C",IF(((COUNTIF('Cycle 3'!I55:I64,"A")*$C$113+COUNTIF('Cycle 3'!I55:I64,"B")*$C$114+COUNTIF('Cycle 3'!I55:I64,"C")*$C$115+COUNTIF('Cycle 3'!I55:I64,"D")*$C$116)/(COUNTIF('Cycle 3'!I55:I64,"A")+COUNTIF('Cycle 3'!I55:I64,"B")+COUNTIF('Cycle 3'!I55:I64,"C")+COUNTIF('Cycle 3'!I55:I64,"D")+COUNTIF('Cycle 3'!I55:I64,"Non rendu")))*4&lt;16,"B","A")))</f>
        <v>#DIV/0!</v>
      </c>
      <c r="J104" s="22" t="e">
        <f>IF(((COUNTIF('Cycle 3'!J55:J64,"A")*$C$113+COUNTIF('Cycle 3'!J55:J64,"B")*$C$114+COUNTIF('Cycle 3'!J55:J64,"C")*$C$115+COUNTIF('Cycle 3'!J55:J64,"D")*$C$116)/(COUNTIF('Cycle 3'!J55:J64,"A")+COUNTIF('Cycle 3'!J55:J64,"B")+COUNTIF('Cycle 3'!J55:J64,"C")+COUNTIF('Cycle 3'!J55:J64,"D")+COUNTIF('Cycle 3'!J55:J64,"Non rendu")))*4&lt;8,"D",IF(((COUNTIF('Cycle 3'!J55:J64,"A")*$C$113+COUNTIF('Cycle 3'!J55:J64,"B")*$C$114+COUNTIF('Cycle 3'!J55:J64,"C")*$C$115+COUNTIF('Cycle 3'!J55:J64,"D")*$C$116)/(COUNTIF('Cycle 3'!J55:J64,"A")+COUNTIF('Cycle 3'!J55:J64,"B")+COUNTIF('Cycle 3'!J55:J64,"C")+COUNTIF('Cycle 3'!J55:J64,"D")+COUNTIF('Cycle 3'!J55:J64,"Non rendu")))*4&lt;12,"C",IF(((COUNTIF('Cycle 3'!J55:J64,"A")*$C$113+COUNTIF('Cycle 3'!J55:J64,"B")*$C$114+COUNTIF('Cycle 3'!J55:J64,"C")*$C$115+COUNTIF('Cycle 3'!J55:J64,"D")*$C$116)/(COUNTIF('Cycle 3'!J55:J64,"A")+COUNTIF('Cycle 3'!J55:J64,"B")+COUNTIF('Cycle 3'!J55:J64,"C")+COUNTIF('Cycle 3'!J55:J64,"D")+COUNTIF('Cycle 3'!J55:J64,"Non rendu")))*4&lt;16,"B","A")))</f>
        <v>#DIV/0!</v>
      </c>
      <c r="K104" s="22" t="e">
        <f>IF(((COUNTIF('Cycle 3'!K55:K64,"A")*$C$113+COUNTIF('Cycle 3'!K55:K64,"B")*$C$114+COUNTIF('Cycle 3'!K55:K64,"C")*$C$115+COUNTIF('Cycle 3'!K55:K64,"D")*$C$116)/(COUNTIF('Cycle 3'!K55:K64,"A")+COUNTIF('Cycle 3'!K55:K64,"B")+COUNTIF('Cycle 3'!K55:K64,"C")+COUNTIF('Cycle 3'!K55:K64,"D")+COUNTIF('Cycle 3'!K55:K64,"Non rendu")))*4&lt;8,"D",IF(((COUNTIF('Cycle 3'!K55:K64,"A")*$C$113+COUNTIF('Cycle 3'!K55:K64,"B")*$C$114+COUNTIF('Cycle 3'!K55:K64,"C")*$C$115+COUNTIF('Cycle 3'!K55:K64,"D")*$C$116)/(COUNTIF('Cycle 3'!K55:K64,"A")+COUNTIF('Cycle 3'!K55:K64,"B")+COUNTIF('Cycle 3'!K55:K64,"C")+COUNTIF('Cycle 3'!K55:K64,"D")+COUNTIF('Cycle 3'!K55:K64,"Non rendu")))*4&lt;12,"C",IF(((COUNTIF('Cycle 3'!K55:K64,"A")*$C$113+COUNTIF('Cycle 3'!K55:K64,"B")*$C$114+COUNTIF('Cycle 3'!K55:K64,"C")*$C$115+COUNTIF('Cycle 3'!K55:K64,"D")*$C$116)/(COUNTIF('Cycle 3'!K55:K64,"A")+COUNTIF('Cycle 3'!K55:K64,"B")+COUNTIF('Cycle 3'!K55:K64,"C")+COUNTIF('Cycle 3'!K55:K64,"D")+COUNTIF('Cycle 3'!K55:K64,"Non rendu")))*4&lt;16,"B","A")))</f>
        <v>#DIV/0!</v>
      </c>
      <c r="L104" s="22" t="e">
        <f>IF(((COUNTIF('Cycle 3'!L55:L64,"A")*$C$113+COUNTIF('Cycle 3'!L55:L64,"B")*$C$114+COUNTIF('Cycle 3'!L55:L64,"C")*$C$115+COUNTIF('Cycle 3'!L55:L64,"D")*$C$116)/(COUNTIF('Cycle 3'!L55:L64,"A")+COUNTIF('Cycle 3'!L55:L64,"B")+COUNTIF('Cycle 3'!L55:L64,"C")+COUNTIF('Cycle 3'!L55:L64,"D")+COUNTIF('Cycle 3'!L55:L64,"Non rendu")))*4&lt;8,"D",IF(((COUNTIF('Cycle 3'!L55:L64,"A")*$C$113+COUNTIF('Cycle 3'!L55:L64,"B")*$C$114+COUNTIF('Cycle 3'!L55:L64,"C")*$C$115+COUNTIF('Cycle 3'!L55:L64,"D")*$C$116)/(COUNTIF('Cycle 3'!L55:L64,"A")+COUNTIF('Cycle 3'!L55:L64,"B")+COUNTIF('Cycle 3'!L55:L64,"C")+COUNTIF('Cycle 3'!L55:L64,"D")+COUNTIF('Cycle 3'!L55:L64,"Non rendu")))*4&lt;12,"C",IF(((COUNTIF('Cycle 3'!L55:L64,"A")*$C$113+COUNTIF('Cycle 3'!L55:L64,"B")*$C$114+COUNTIF('Cycle 3'!L55:L64,"C")*$C$115+COUNTIF('Cycle 3'!L55:L64,"D")*$C$116)/(COUNTIF('Cycle 3'!L55:L64,"A")+COUNTIF('Cycle 3'!L55:L64,"B")+COUNTIF('Cycle 3'!L55:L64,"C")+COUNTIF('Cycle 3'!L55:L64,"D")+COUNTIF('Cycle 3'!L55:L64,"Non rendu")))*4&lt;16,"B","A")))</f>
        <v>#DIV/0!</v>
      </c>
      <c r="M104" s="22" t="e">
        <f>IF(((COUNTIF('Cycle 3'!M55:M64,"A")*$C$113+COUNTIF('Cycle 3'!M55:M64,"B")*$C$114+COUNTIF('Cycle 3'!M55:M64,"C")*$C$115+COUNTIF('Cycle 3'!M55:M64,"D")*$C$116)/(COUNTIF('Cycle 3'!M55:M64,"A")+COUNTIF('Cycle 3'!M55:M64,"B")+COUNTIF('Cycle 3'!M55:M64,"C")+COUNTIF('Cycle 3'!M55:M64,"D")+COUNTIF('Cycle 3'!M55:M64,"Non rendu")))*4&lt;8,"D",IF(((COUNTIF('Cycle 3'!M55:M64,"A")*$C$113+COUNTIF('Cycle 3'!M55:M64,"B")*$C$114+COUNTIF('Cycle 3'!M55:M64,"C")*$C$115+COUNTIF('Cycle 3'!M55:M64,"D")*$C$116)/(COUNTIF('Cycle 3'!M55:M64,"A")+COUNTIF('Cycle 3'!M55:M64,"B")+COUNTIF('Cycle 3'!M55:M64,"C")+COUNTIF('Cycle 3'!M55:M64,"D")+COUNTIF('Cycle 3'!M55:M64,"Non rendu")))*4&lt;12,"C",IF(((COUNTIF('Cycle 3'!M55:M64,"A")*$C$113+COUNTIF('Cycle 3'!M55:M64,"B")*$C$114+COUNTIF('Cycle 3'!M55:M64,"C")*$C$115+COUNTIF('Cycle 3'!M55:M64,"D")*$C$116)/(COUNTIF('Cycle 3'!M55:M64,"A")+COUNTIF('Cycle 3'!M55:M64,"B")+COUNTIF('Cycle 3'!M55:M64,"C")+COUNTIF('Cycle 3'!M55:M64,"D")+COUNTIF('Cycle 3'!M55:M64,"Non rendu")))*4&lt;16,"B","A")))</f>
        <v>#DIV/0!</v>
      </c>
      <c r="N104" s="22" t="e">
        <f>IF(((COUNTIF('Cycle 3'!N55:N64,"A")*$C$113+COUNTIF('Cycle 3'!N55:N64,"B")*$C$114+COUNTIF('Cycle 3'!N55:N64,"C")*$C$115+COUNTIF('Cycle 3'!N55:N64,"D")*$C$116)/(COUNTIF('Cycle 3'!N55:N64,"A")+COUNTIF('Cycle 3'!N55:N64,"B")+COUNTIF('Cycle 3'!N55:N64,"C")+COUNTIF('Cycle 3'!N55:N64,"D")+COUNTIF('Cycle 3'!N55:N64,"Non rendu")))*4&lt;8,"D",IF(((COUNTIF('Cycle 3'!N55:N64,"A")*$C$113+COUNTIF('Cycle 3'!N55:N64,"B")*$C$114+COUNTIF('Cycle 3'!N55:N64,"C")*$C$115+COUNTIF('Cycle 3'!N55:N64,"D")*$C$116)/(COUNTIF('Cycle 3'!N55:N64,"A")+COUNTIF('Cycle 3'!N55:N64,"B")+COUNTIF('Cycle 3'!N55:N64,"C")+COUNTIF('Cycle 3'!N55:N64,"D")+COUNTIF('Cycle 3'!N55:N64,"Non rendu")))*4&lt;12,"C",IF(((COUNTIF('Cycle 3'!N55:N64,"A")*$C$113+COUNTIF('Cycle 3'!N55:N64,"B")*$C$114+COUNTIF('Cycle 3'!N55:N64,"C")*$C$115+COUNTIF('Cycle 3'!N55:N64,"D")*$C$116)/(COUNTIF('Cycle 3'!N55:N64,"A")+COUNTIF('Cycle 3'!N55:N64,"B")+COUNTIF('Cycle 3'!N55:N64,"C")+COUNTIF('Cycle 3'!N55:N64,"D")+COUNTIF('Cycle 3'!N55:N64,"Non rendu")))*4&lt;16,"B","A")))</f>
        <v>#DIV/0!</v>
      </c>
      <c r="O104" s="22" t="e">
        <f>IF(((COUNTIF('Cycle 3'!O55:O64,"A")*$C$113+COUNTIF('Cycle 3'!O55:O64,"B")*$C$114+COUNTIF('Cycle 3'!O55:O64,"C")*$C$115+COUNTIF('Cycle 3'!O55:O64,"D")*$C$116)/(COUNTIF('Cycle 3'!O55:O64,"A")+COUNTIF('Cycle 3'!O55:O64,"B")+COUNTIF('Cycle 3'!O55:O64,"C")+COUNTIF('Cycle 3'!O55:O64,"D")+COUNTIF('Cycle 3'!O55:O64,"Non rendu")))*4&lt;8,"D",IF(((COUNTIF('Cycle 3'!O55:O64,"A")*$C$113+COUNTIF('Cycle 3'!O55:O64,"B")*$C$114+COUNTIF('Cycle 3'!O55:O64,"C")*$C$115+COUNTIF('Cycle 3'!O55:O64,"D")*$C$116)/(COUNTIF('Cycle 3'!O55:O64,"A")+COUNTIF('Cycle 3'!O55:O64,"B")+COUNTIF('Cycle 3'!O55:O64,"C")+COUNTIF('Cycle 3'!O55:O64,"D")+COUNTIF('Cycle 3'!O55:O64,"Non rendu")))*4&lt;12,"C",IF(((COUNTIF('Cycle 3'!O55:O64,"A")*$C$113+COUNTIF('Cycle 3'!O55:O64,"B")*$C$114+COUNTIF('Cycle 3'!O55:O64,"C")*$C$115+COUNTIF('Cycle 3'!O55:O64,"D")*$C$116)/(COUNTIF('Cycle 3'!O55:O64,"A")+COUNTIF('Cycle 3'!O55:O64,"B")+COUNTIF('Cycle 3'!O55:O64,"C")+COUNTIF('Cycle 3'!O55:O64,"D")+COUNTIF('Cycle 3'!O55:O64,"Non rendu")))*4&lt;16,"B","A")))</f>
        <v>#DIV/0!</v>
      </c>
      <c r="P104" s="22" t="e">
        <f>IF(((COUNTIF('Cycle 3'!P55:P64,"A")*$C$113+COUNTIF('Cycle 3'!P55:P64,"B")*$C$114+COUNTIF('Cycle 3'!P55:P64,"C")*$C$115+COUNTIF('Cycle 3'!P55:P64,"D")*$C$116)/(COUNTIF('Cycle 3'!P55:P64,"A")+COUNTIF('Cycle 3'!P55:P64,"B")+COUNTIF('Cycle 3'!P55:P64,"C")+COUNTIF('Cycle 3'!P55:P64,"D")+COUNTIF('Cycle 3'!P55:P64,"Non rendu")))*4&lt;8,"D",IF(((COUNTIF('Cycle 3'!P55:P64,"A")*$C$113+COUNTIF('Cycle 3'!P55:P64,"B")*$C$114+COUNTIF('Cycle 3'!P55:P64,"C")*$C$115+COUNTIF('Cycle 3'!P55:P64,"D")*$C$116)/(COUNTIF('Cycle 3'!P55:P64,"A")+COUNTIF('Cycle 3'!P55:P64,"B")+COUNTIF('Cycle 3'!P55:P64,"C")+COUNTIF('Cycle 3'!P55:P64,"D")+COUNTIF('Cycle 3'!P55:P64,"Non rendu")))*4&lt;12,"C",IF(((COUNTIF('Cycle 3'!P55:P64,"A")*$C$113+COUNTIF('Cycle 3'!P55:P64,"B")*$C$114+COUNTIF('Cycle 3'!P55:P64,"C")*$C$115+COUNTIF('Cycle 3'!P55:P64,"D")*$C$116)/(COUNTIF('Cycle 3'!P55:P64,"A")+COUNTIF('Cycle 3'!P55:P64,"B")+COUNTIF('Cycle 3'!P55:P64,"C")+COUNTIF('Cycle 3'!P55:P64,"D")+COUNTIF('Cycle 3'!P55:P64,"Non rendu")))*4&lt;16,"B","A")))</f>
        <v>#DIV/0!</v>
      </c>
      <c r="Q104" s="22" t="e">
        <f>IF(((COUNTIF('Cycle 3'!Q55:Q64,"A")*$C$113+COUNTIF('Cycle 3'!Q55:Q64,"B")*$C$114+COUNTIF('Cycle 3'!Q55:Q64,"C")*$C$115+COUNTIF('Cycle 3'!Q55:Q64,"D")*$C$116)/(COUNTIF('Cycle 3'!Q55:Q64,"A")+COUNTIF('Cycle 3'!Q55:Q64,"B")+COUNTIF('Cycle 3'!Q55:Q64,"C")+COUNTIF('Cycle 3'!Q55:Q64,"D")+COUNTIF('Cycle 3'!Q55:Q64,"Non rendu")))*4&lt;8,"D",IF(((COUNTIF('Cycle 3'!Q55:Q64,"A")*$C$113+COUNTIF('Cycle 3'!Q55:Q64,"B")*$C$114+COUNTIF('Cycle 3'!Q55:Q64,"C")*$C$115+COUNTIF('Cycle 3'!Q55:Q64,"D")*$C$116)/(COUNTIF('Cycle 3'!Q55:Q64,"A")+COUNTIF('Cycle 3'!Q55:Q64,"B")+COUNTIF('Cycle 3'!Q55:Q64,"C")+COUNTIF('Cycle 3'!Q55:Q64,"D")+COUNTIF('Cycle 3'!Q55:Q64,"Non rendu")))*4&lt;12,"C",IF(((COUNTIF('Cycle 3'!Q55:Q64,"A")*$C$113+COUNTIF('Cycle 3'!Q55:Q64,"B")*$C$114+COUNTIF('Cycle 3'!Q55:Q64,"C")*$C$115+COUNTIF('Cycle 3'!Q55:Q64,"D")*$C$116)/(COUNTIF('Cycle 3'!Q55:Q64,"A")+COUNTIF('Cycle 3'!Q55:Q64,"B")+COUNTIF('Cycle 3'!Q55:Q64,"C")+COUNTIF('Cycle 3'!Q55:Q64,"D")+COUNTIF('Cycle 3'!Q55:Q64,"Non rendu")))*4&lt;16,"B","A")))</f>
        <v>#DIV/0!</v>
      </c>
      <c r="R104" s="22" t="e">
        <f>IF(((COUNTIF('Cycle 3'!R55:R64,"A")*$C$113+COUNTIF('Cycle 3'!R55:R64,"B")*$C$114+COUNTIF('Cycle 3'!R55:R64,"C")*$C$115+COUNTIF('Cycle 3'!R55:R64,"D")*$C$116)/(COUNTIF('Cycle 3'!R55:R64,"A")+COUNTIF('Cycle 3'!R55:R64,"B")+COUNTIF('Cycle 3'!R55:R64,"C")+COUNTIF('Cycle 3'!R55:R64,"D")+COUNTIF('Cycle 3'!R55:R64,"Non rendu")))*4&lt;8,"D",IF(((COUNTIF('Cycle 3'!R55:R64,"A")*$C$113+COUNTIF('Cycle 3'!R55:R64,"B")*$C$114+COUNTIF('Cycle 3'!R55:R64,"C")*$C$115+COUNTIF('Cycle 3'!R55:R64,"D")*$C$116)/(COUNTIF('Cycle 3'!R55:R64,"A")+COUNTIF('Cycle 3'!R55:R64,"B")+COUNTIF('Cycle 3'!R55:R64,"C")+COUNTIF('Cycle 3'!R55:R64,"D")+COUNTIF('Cycle 3'!R55:R64,"Non rendu")))*4&lt;12,"C",IF(((COUNTIF('Cycle 3'!R55:R64,"A")*$C$113+COUNTIF('Cycle 3'!R55:R64,"B")*$C$114+COUNTIF('Cycle 3'!R55:R64,"C")*$C$115+COUNTIF('Cycle 3'!R55:R64,"D")*$C$116)/(COUNTIF('Cycle 3'!R55:R64,"A")+COUNTIF('Cycle 3'!R55:R64,"B")+COUNTIF('Cycle 3'!R55:R64,"C")+COUNTIF('Cycle 3'!R55:R64,"D")+COUNTIF('Cycle 3'!R55:R64,"Non rendu")))*4&lt;16,"B","A")))</f>
        <v>#DIV/0!</v>
      </c>
      <c r="S104" s="22" t="e">
        <f>IF(((COUNTIF('Cycle 3'!S55:S64,"A")*$C$113+COUNTIF('Cycle 3'!S55:S64,"B")*$C$114+COUNTIF('Cycle 3'!S55:S64,"C")*$C$115+COUNTIF('Cycle 3'!S55:S64,"D")*$C$116)/(COUNTIF('Cycle 3'!S55:S64,"A")+COUNTIF('Cycle 3'!S55:S64,"B")+COUNTIF('Cycle 3'!S55:S64,"C")+COUNTIF('Cycle 3'!S55:S64,"D")+COUNTIF('Cycle 3'!S55:S64,"Non rendu")))*4&lt;8,"D",IF(((COUNTIF('Cycle 3'!S55:S64,"A")*$C$113+COUNTIF('Cycle 3'!S55:S64,"B")*$C$114+COUNTIF('Cycle 3'!S55:S64,"C")*$C$115+COUNTIF('Cycle 3'!S55:S64,"D")*$C$116)/(COUNTIF('Cycle 3'!S55:S64,"A")+COUNTIF('Cycle 3'!S55:S64,"B")+COUNTIF('Cycle 3'!S55:S64,"C")+COUNTIF('Cycle 3'!S55:S64,"D")+COUNTIF('Cycle 3'!S55:S64,"Non rendu")))*4&lt;12,"C",IF(((COUNTIF('Cycle 3'!S55:S64,"A")*$C$113+COUNTIF('Cycle 3'!S55:S64,"B")*$C$114+COUNTIF('Cycle 3'!S55:S64,"C")*$C$115+COUNTIF('Cycle 3'!S55:S64,"D")*$C$116)/(COUNTIF('Cycle 3'!S55:S64,"A")+COUNTIF('Cycle 3'!S55:S64,"B")+COUNTIF('Cycle 3'!S55:S64,"C")+COUNTIF('Cycle 3'!S55:S64,"D")+COUNTIF('Cycle 3'!S55:S64,"Non rendu")))*4&lt;16,"B","A")))</f>
        <v>#DIV/0!</v>
      </c>
      <c r="T104" s="22" t="e">
        <f>IF(((COUNTIF('Cycle 3'!T55:T64,"A")*$C$113+COUNTIF('Cycle 3'!T55:T64,"B")*$C$114+COUNTIF('Cycle 3'!T55:T64,"C")*$C$115+COUNTIF('Cycle 3'!T55:T64,"D")*$C$116)/(COUNTIF('Cycle 3'!T55:T64,"A")+COUNTIF('Cycle 3'!T55:T64,"B")+COUNTIF('Cycle 3'!T55:T64,"C")+COUNTIF('Cycle 3'!T55:T64,"D")+COUNTIF('Cycle 3'!T55:T64,"Non rendu")))*4&lt;8,"D",IF(((COUNTIF('Cycle 3'!T55:T64,"A")*$C$113+COUNTIF('Cycle 3'!T55:T64,"B")*$C$114+COUNTIF('Cycle 3'!T55:T64,"C")*$C$115+COUNTIF('Cycle 3'!T55:T64,"D")*$C$116)/(COUNTIF('Cycle 3'!T55:T64,"A")+COUNTIF('Cycle 3'!T55:T64,"B")+COUNTIF('Cycle 3'!T55:T64,"C")+COUNTIF('Cycle 3'!T55:T64,"D")+COUNTIF('Cycle 3'!T55:T64,"Non rendu")))*4&lt;12,"C",IF(((COUNTIF('Cycle 3'!T55:T64,"A")*$C$113+COUNTIF('Cycle 3'!T55:T64,"B")*$C$114+COUNTIF('Cycle 3'!T55:T64,"C")*$C$115+COUNTIF('Cycle 3'!T55:T64,"D")*$C$116)/(COUNTIF('Cycle 3'!T55:T64,"A")+COUNTIF('Cycle 3'!T55:T64,"B")+COUNTIF('Cycle 3'!T55:T64,"C")+COUNTIF('Cycle 3'!T55:T64,"D")+COUNTIF('Cycle 3'!T55:T64,"Non rendu")))*4&lt;16,"B","A")))</f>
        <v>#DIV/0!</v>
      </c>
      <c r="U104" s="22" t="e">
        <f>IF(((COUNTIF('Cycle 3'!U55:U64,"A")*$C$113+COUNTIF('Cycle 3'!U55:U64,"B")*$C$114+COUNTIF('Cycle 3'!U55:U64,"C")*$C$115+COUNTIF('Cycle 3'!U55:U64,"D")*$C$116)/(COUNTIF('Cycle 3'!U55:U64,"A")+COUNTIF('Cycle 3'!U55:U64,"B")+COUNTIF('Cycle 3'!U55:U64,"C")+COUNTIF('Cycle 3'!U55:U64,"D")+COUNTIF('Cycle 3'!U55:U64,"Non rendu")))*4&lt;8,"D",IF(((COUNTIF('Cycle 3'!U55:U64,"A")*$C$113+COUNTIF('Cycle 3'!U55:U64,"B")*$C$114+COUNTIF('Cycle 3'!U55:U64,"C")*$C$115+COUNTIF('Cycle 3'!U55:U64,"D")*$C$116)/(COUNTIF('Cycle 3'!U55:U64,"A")+COUNTIF('Cycle 3'!U55:U64,"B")+COUNTIF('Cycle 3'!U55:U64,"C")+COUNTIF('Cycle 3'!U55:U64,"D")+COUNTIF('Cycle 3'!U55:U64,"Non rendu")))*4&lt;12,"C",IF(((COUNTIF('Cycle 3'!U55:U64,"A")*$C$113+COUNTIF('Cycle 3'!U55:U64,"B")*$C$114+COUNTIF('Cycle 3'!U55:U64,"C")*$C$115+COUNTIF('Cycle 3'!U55:U64,"D")*$C$116)/(COUNTIF('Cycle 3'!U55:U64,"A")+COUNTIF('Cycle 3'!U55:U64,"B")+COUNTIF('Cycle 3'!U55:U64,"C")+COUNTIF('Cycle 3'!U55:U64,"D")+COUNTIF('Cycle 3'!U55:U64,"Non rendu")))*4&lt;16,"B","A")))</f>
        <v>#DIV/0!</v>
      </c>
      <c r="V104" s="22" t="e">
        <f>IF(((COUNTIF('Cycle 3'!V55:V64,"A")*$C$113+COUNTIF('Cycle 3'!V55:V64,"B")*$C$114+COUNTIF('Cycle 3'!V55:V64,"C")*$C$115+COUNTIF('Cycle 3'!V55:V64,"D")*$C$116)/(COUNTIF('Cycle 3'!V55:V64,"A")+COUNTIF('Cycle 3'!V55:V64,"B")+COUNTIF('Cycle 3'!V55:V64,"C")+COUNTIF('Cycle 3'!V55:V64,"D")+COUNTIF('Cycle 3'!V55:V64,"Non rendu")))*4&lt;8,"D",IF(((COUNTIF('Cycle 3'!V55:V64,"A")*$C$113+COUNTIF('Cycle 3'!V55:V64,"B")*$C$114+COUNTIF('Cycle 3'!V55:V64,"C")*$C$115+COUNTIF('Cycle 3'!V55:V64,"D")*$C$116)/(COUNTIF('Cycle 3'!V55:V64,"A")+COUNTIF('Cycle 3'!V55:V64,"B")+COUNTIF('Cycle 3'!V55:V64,"C")+COUNTIF('Cycle 3'!V55:V64,"D")+COUNTIF('Cycle 3'!V55:V64,"Non rendu")))*4&lt;12,"C",IF(((COUNTIF('Cycle 3'!V55:V64,"A")*$C$113+COUNTIF('Cycle 3'!V55:V64,"B")*$C$114+COUNTIF('Cycle 3'!V55:V64,"C")*$C$115+COUNTIF('Cycle 3'!V55:V64,"D")*$C$116)/(COUNTIF('Cycle 3'!V55:V64,"A")+COUNTIF('Cycle 3'!V55:V64,"B")+COUNTIF('Cycle 3'!V55:V64,"C")+COUNTIF('Cycle 3'!V55:V64,"D")+COUNTIF('Cycle 3'!V55:V64,"Non rendu")))*4&lt;16,"B","A")))</f>
        <v>#DIV/0!</v>
      </c>
      <c r="W104" s="22" t="e">
        <f>IF(((COUNTIF('Cycle 3'!W55:W64,"A")*$C$113+COUNTIF('Cycle 3'!W55:W64,"B")*$C$114+COUNTIF('Cycle 3'!W55:W64,"C")*$C$115+COUNTIF('Cycle 3'!W55:W64,"D")*$C$116)/(COUNTIF('Cycle 3'!W55:W64,"A")+COUNTIF('Cycle 3'!W55:W64,"B")+COUNTIF('Cycle 3'!W55:W64,"C")+COUNTIF('Cycle 3'!W55:W64,"D")+COUNTIF('Cycle 3'!W55:W64,"Non rendu")))*4&lt;8,"D",IF(((COUNTIF('Cycle 3'!W55:W64,"A")*$C$113+COUNTIF('Cycle 3'!W55:W64,"B")*$C$114+COUNTIF('Cycle 3'!W55:W64,"C")*$C$115+COUNTIF('Cycle 3'!W55:W64,"D")*$C$116)/(COUNTIF('Cycle 3'!W55:W64,"A")+COUNTIF('Cycle 3'!W55:W64,"B")+COUNTIF('Cycle 3'!W55:W64,"C")+COUNTIF('Cycle 3'!W55:W64,"D")+COUNTIF('Cycle 3'!W55:W64,"Non rendu")))*4&lt;12,"C",IF(((COUNTIF('Cycle 3'!W55:W64,"A")*$C$113+COUNTIF('Cycle 3'!W55:W64,"B")*$C$114+COUNTIF('Cycle 3'!W55:W64,"C")*$C$115+COUNTIF('Cycle 3'!W55:W64,"D")*$C$116)/(COUNTIF('Cycle 3'!W55:W64,"A")+COUNTIF('Cycle 3'!W55:W64,"B")+COUNTIF('Cycle 3'!W55:W64,"C")+COUNTIF('Cycle 3'!W55:W64,"D")+COUNTIF('Cycle 3'!W55:W64,"Non rendu")))*4&lt;16,"B","A")))</f>
        <v>#DIV/0!</v>
      </c>
      <c r="X104" s="22" t="e">
        <f>IF(((COUNTIF('Cycle 3'!X55:X64,"A")*$C$113+COUNTIF('Cycle 3'!X55:X64,"B")*$C$114+COUNTIF('Cycle 3'!X55:X64,"C")*$C$115+COUNTIF('Cycle 3'!X55:X64,"D")*$C$116)/(COUNTIF('Cycle 3'!X55:X64,"A")+COUNTIF('Cycle 3'!X55:X64,"B")+COUNTIF('Cycle 3'!X55:X64,"C")+COUNTIF('Cycle 3'!X55:X64,"D")+COUNTIF('Cycle 3'!X55:X64,"Non rendu")))*4&lt;8,"D",IF(((COUNTIF('Cycle 3'!X55:X64,"A")*$C$113+COUNTIF('Cycle 3'!X55:X64,"B")*$C$114+COUNTIF('Cycle 3'!X55:X64,"C")*$C$115+COUNTIF('Cycle 3'!X55:X64,"D")*$C$116)/(COUNTIF('Cycle 3'!X55:X64,"A")+COUNTIF('Cycle 3'!X55:X64,"B")+COUNTIF('Cycle 3'!X55:X64,"C")+COUNTIF('Cycle 3'!X55:X64,"D")+COUNTIF('Cycle 3'!X55:X64,"Non rendu")))*4&lt;12,"C",IF(((COUNTIF('Cycle 3'!X55:X64,"A")*$C$113+COUNTIF('Cycle 3'!X55:X64,"B")*$C$114+COUNTIF('Cycle 3'!X55:X64,"C")*$C$115+COUNTIF('Cycle 3'!X55:X64,"D")*$C$116)/(COUNTIF('Cycle 3'!X55:X64,"A")+COUNTIF('Cycle 3'!X55:X64,"B")+COUNTIF('Cycle 3'!X55:X64,"C")+COUNTIF('Cycle 3'!X55:X64,"D")+COUNTIF('Cycle 3'!X55:X64,"Non rendu")))*4&lt;16,"B","A")))</f>
        <v>#DIV/0!</v>
      </c>
      <c r="Y104" s="22" t="e">
        <f>IF(((COUNTIF('Cycle 3'!Y55:Y64,"A")*$C$113+COUNTIF('Cycle 3'!Y55:Y64,"B")*$C$114+COUNTIF('Cycle 3'!Y55:Y64,"C")*$C$115+COUNTIF('Cycle 3'!Y55:Y64,"D")*$C$116)/(COUNTIF('Cycle 3'!Y55:Y64,"A")+COUNTIF('Cycle 3'!Y55:Y64,"B")+COUNTIF('Cycle 3'!Y55:Y64,"C")+COUNTIF('Cycle 3'!Y55:Y64,"D")+COUNTIF('Cycle 3'!Y55:Y64,"Non rendu")))*4&lt;8,"D",IF(((COUNTIF('Cycle 3'!Y55:Y64,"A")*$C$113+COUNTIF('Cycle 3'!Y55:Y64,"B")*$C$114+COUNTIF('Cycle 3'!Y55:Y64,"C")*$C$115+COUNTIF('Cycle 3'!Y55:Y64,"D")*$C$116)/(COUNTIF('Cycle 3'!Y55:Y64,"A")+COUNTIF('Cycle 3'!Y55:Y64,"B")+COUNTIF('Cycle 3'!Y55:Y64,"C")+COUNTIF('Cycle 3'!Y55:Y64,"D")+COUNTIF('Cycle 3'!Y55:Y64,"Non rendu")))*4&lt;12,"C",IF(((COUNTIF('Cycle 3'!Y55:Y64,"A")*$C$113+COUNTIF('Cycle 3'!Y55:Y64,"B")*$C$114+COUNTIF('Cycle 3'!Y55:Y64,"C")*$C$115+COUNTIF('Cycle 3'!Y55:Y64,"D")*$C$116)/(COUNTIF('Cycle 3'!Y55:Y64,"A")+COUNTIF('Cycle 3'!Y55:Y64,"B")+COUNTIF('Cycle 3'!Y55:Y64,"C")+COUNTIF('Cycle 3'!Y55:Y64,"D")+COUNTIF('Cycle 3'!Y55:Y64,"Non rendu")))*4&lt;16,"B","A")))</f>
        <v>#DIV/0!</v>
      </c>
      <c r="Z104" s="22" t="e">
        <f>IF(((COUNTIF('Cycle 3'!Z55:Z64,"A")*$C$113+COUNTIF('Cycle 3'!Z55:Z64,"B")*$C$114+COUNTIF('Cycle 3'!Z55:Z64,"C")*$C$115+COUNTIF('Cycle 3'!Z55:Z64,"D")*$C$116)/(COUNTIF('Cycle 3'!Z55:Z64,"A")+COUNTIF('Cycle 3'!Z55:Z64,"B")+COUNTIF('Cycle 3'!Z55:Z64,"C")+COUNTIF('Cycle 3'!Z55:Z64,"D")+COUNTIF('Cycle 3'!Z55:Z64,"Non rendu")))*4&lt;8,"D",IF(((COUNTIF('Cycle 3'!Z55:Z64,"A")*$C$113+COUNTIF('Cycle 3'!Z55:Z64,"B")*$C$114+COUNTIF('Cycle 3'!Z55:Z64,"C")*$C$115+COUNTIF('Cycle 3'!Z55:Z64,"D")*$C$116)/(COUNTIF('Cycle 3'!Z55:Z64,"A")+COUNTIF('Cycle 3'!Z55:Z64,"B")+COUNTIF('Cycle 3'!Z55:Z64,"C")+COUNTIF('Cycle 3'!Z55:Z64,"D")+COUNTIF('Cycle 3'!Z55:Z64,"Non rendu")))*4&lt;12,"C",IF(((COUNTIF('Cycle 3'!Z55:Z64,"A")*$C$113+COUNTIF('Cycle 3'!Z55:Z64,"B")*$C$114+COUNTIF('Cycle 3'!Z55:Z64,"C")*$C$115+COUNTIF('Cycle 3'!Z55:Z64,"D")*$C$116)/(COUNTIF('Cycle 3'!Z55:Z64,"A")+COUNTIF('Cycle 3'!Z55:Z64,"B")+COUNTIF('Cycle 3'!Z55:Z64,"C")+COUNTIF('Cycle 3'!Z55:Z64,"D")+COUNTIF('Cycle 3'!Z55:Z64,"Non rendu")))*4&lt;16,"B","A")))</f>
        <v>#DIV/0!</v>
      </c>
      <c r="AA104" s="22" t="e">
        <f>IF(((COUNTIF('Cycle 3'!AA55:AA64,"A")*$C$113+COUNTIF('Cycle 3'!AA55:AA64,"B")*$C$114+COUNTIF('Cycle 3'!AA55:AA64,"C")*$C$115+COUNTIF('Cycle 3'!AA55:AA64,"D")*$C$116)/(COUNTIF('Cycle 3'!AA55:AA64,"A")+COUNTIF('Cycle 3'!AA55:AA64,"B")+COUNTIF('Cycle 3'!AA55:AA64,"C")+COUNTIF('Cycle 3'!AA55:AA64,"D")+COUNTIF('Cycle 3'!AA55:AA64,"Non rendu")))*4&lt;8,"D",IF(((COUNTIF('Cycle 3'!AA55:AA64,"A")*$C$113+COUNTIF('Cycle 3'!AA55:AA64,"B")*$C$114+COUNTIF('Cycle 3'!AA55:AA64,"C")*$C$115+COUNTIF('Cycle 3'!AA55:AA64,"D")*$C$116)/(COUNTIF('Cycle 3'!AA55:AA64,"A")+COUNTIF('Cycle 3'!AA55:AA64,"B")+COUNTIF('Cycle 3'!AA55:AA64,"C")+COUNTIF('Cycle 3'!AA55:AA64,"D")+COUNTIF('Cycle 3'!AA55:AA64,"Non rendu")))*4&lt;12,"C",IF(((COUNTIF('Cycle 3'!AA55:AA64,"A")*$C$113+COUNTIF('Cycle 3'!AA55:AA64,"B")*$C$114+COUNTIF('Cycle 3'!AA55:AA64,"C")*$C$115+COUNTIF('Cycle 3'!AA55:AA64,"D")*$C$116)/(COUNTIF('Cycle 3'!AA55:AA64,"A")+COUNTIF('Cycle 3'!AA55:AA64,"B")+COUNTIF('Cycle 3'!AA55:AA64,"C")+COUNTIF('Cycle 3'!AA55:AA64,"D")+COUNTIF('Cycle 3'!AA55:AA64,"Non rendu")))*4&lt;16,"B","A")))</f>
        <v>#DIV/0!</v>
      </c>
      <c r="AB104" s="22" t="e">
        <f>IF(((COUNTIF('Cycle 3'!AB55:AB64,"A")*$C$113+COUNTIF('Cycle 3'!AB55:AB64,"B")*$C$114+COUNTIF('Cycle 3'!AB55:AB64,"C")*$C$115+COUNTIF('Cycle 3'!AB55:AB64,"D")*$C$116)/(COUNTIF('Cycle 3'!AB55:AB64,"A")+COUNTIF('Cycle 3'!AB55:AB64,"B")+COUNTIF('Cycle 3'!AB55:AB64,"C")+COUNTIF('Cycle 3'!AB55:AB64,"D")+COUNTIF('Cycle 3'!AB55:AB64,"Non rendu")))*4&lt;8,"D",IF(((COUNTIF('Cycle 3'!AB55:AB64,"A")*$C$113+COUNTIF('Cycle 3'!AB55:AB64,"B")*$C$114+COUNTIF('Cycle 3'!AB55:AB64,"C")*$C$115+COUNTIF('Cycle 3'!AB55:AB64,"D")*$C$116)/(COUNTIF('Cycle 3'!AB55:AB64,"A")+COUNTIF('Cycle 3'!AB55:AB64,"B")+COUNTIF('Cycle 3'!AB55:AB64,"C")+COUNTIF('Cycle 3'!AB55:AB64,"D")+COUNTIF('Cycle 3'!AB55:AB64,"Non rendu")))*4&lt;12,"C",IF(((COUNTIF('Cycle 3'!AB55:AB64,"A")*$C$113+COUNTIF('Cycle 3'!AB55:AB64,"B")*$C$114+COUNTIF('Cycle 3'!AB55:AB64,"C")*$C$115+COUNTIF('Cycle 3'!AB55:AB64,"D")*$C$116)/(COUNTIF('Cycle 3'!AB55:AB64,"A")+COUNTIF('Cycle 3'!AB55:AB64,"B")+COUNTIF('Cycle 3'!AB55:AB64,"C")+COUNTIF('Cycle 3'!AB55:AB64,"D")+COUNTIF('Cycle 3'!AB55:AB64,"Non rendu")))*4&lt;16,"B","A")))</f>
        <v>#DIV/0!</v>
      </c>
      <c r="AC104" s="22" t="e">
        <f>IF(((COUNTIF('Cycle 3'!AC55:AC64,"A")*$C$113+COUNTIF('Cycle 3'!AC55:AC64,"B")*$C$114+COUNTIF('Cycle 3'!AC55:AC64,"C")*$C$115+COUNTIF('Cycle 3'!AC55:AC64,"D")*$C$116)/(COUNTIF('Cycle 3'!AC55:AC64,"A")+COUNTIF('Cycle 3'!AC55:AC64,"B")+COUNTIF('Cycle 3'!AC55:AC64,"C")+COUNTIF('Cycle 3'!AC55:AC64,"D")+COUNTIF('Cycle 3'!AC55:AC64,"Non rendu")))*4&lt;8,"D",IF(((COUNTIF('Cycle 3'!AC55:AC64,"A")*$C$113+COUNTIF('Cycle 3'!AC55:AC64,"B")*$C$114+COUNTIF('Cycle 3'!AC55:AC64,"C")*$C$115+COUNTIF('Cycle 3'!AC55:AC64,"D")*$C$116)/(COUNTIF('Cycle 3'!AC55:AC64,"A")+COUNTIF('Cycle 3'!AC55:AC64,"B")+COUNTIF('Cycle 3'!AC55:AC64,"C")+COUNTIF('Cycle 3'!AC55:AC64,"D")+COUNTIF('Cycle 3'!AC55:AC64,"Non rendu")))*4&lt;12,"C",IF(((COUNTIF('Cycle 3'!AC55:AC64,"A")*$C$113+COUNTIF('Cycle 3'!AC55:AC64,"B")*$C$114+COUNTIF('Cycle 3'!AC55:AC64,"C")*$C$115+COUNTIF('Cycle 3'!AC55:AC64,"D")*$C$116)/(COUNTIF('Cycle 3'!AC55:AC64,"A")+COUNTIF('Cycle 3'!AC55:AC64,"B")+COUNTIF('Cycle 3'!AC55:AC64,"C")+COUNTIF('Cycle 3'!AC55:AC64,"D")+COUNTIF('Cycle 3'!AC55:AC64,"Non rendu")))*4&lt;16,"B","A")))</f>
        <v>#DIV/0!</v>
      </c>
      <c r="AD104" s="22" t="e">
        <f>IF(((COUNTIF('Cycle 3'!AD55:AD64,"A")*$C$113+COUNTIF('Cycle 3'!AD55:AD64,"B")*$C$114+COUNTIF('Cycle 3'!AD55:AD64,"C")*$C$115+COUNTIF('Cycle 3'!AD55:AD64,"D")*$C$116)/(COUNTIF('Cycle 3'!AD55:AD64,"A")+COUNTIF('Cycle 3'!AD55:AD64,"B")+COUNTIF('Cycle 3'!AD55:AD64,"C")+COUNTIF('Cycle 3'!AD55:AD64,"D")+COUNTIF('Cycle 3'!AD55:AD64,"Non rendu")))*4&lt;8,"D",IF(((COUNTIF('Cycle 3'!AD55:AD64,"A")*$C$113+COUNTIF('Cycle 3'!AD55:AD64,"B")*$C$114+COUNTIF('Cycle 3'!AD55:AD64,"C")*$C$115+COUNTIF('Cycle 3'!AD55:AD64,"D")*$C$116)/(COUNTIF('Cycle 3'!AD55:AD64,"A")+COUNTIF('Cycle 3'!AD55:AD64,"B")+COUNTIF('Cycle 3'!AD55:AD64,"C")+COUNTIF('Cycle 3'!AD55:AD64,"D")+COUNTIF('Cycle 3'!AD55:AD64,"Non rendu")))*4&lt;12,"C",IF(((COUNTIF('Cycle 3'!AD55:AD64,"A")*$C$113+COUNTIF('Cycle 3'!AD55:AD64,"B")*$C$114+COUNTIF('Cycle 3'!AD55:AD64,"C")*$C$115+COUNTIF('Cycle 3'!AD55:AD64,"D")*$C$116)/(COUNTIF('Cycle 3'!AD55:AD64,"A")+COUNTIF('Cycle 3'!AD55:AD64,"B")+COUNTIF('Cycle 3'!AD55:AD64,"C")+COUNTIF('Cycle 3'!AD55:AD64,"D")+COUNTIF('Cycle 3'!AD55:AD64,"Non rendu")))*4&lt;16,"B","A")))</f>
        <v>#DIV/0!</v>
      </c>
      <c r="AE104" s="22" t="e">
        <f>IF(((COUNTIF('Cycle 3'!AE55:AE64,"A")*$C$113+COUNTIF('Cycle 3'!AE55:AE64,"B")*$C$114+COUNTIF('Cycle 3'!AE55:AE64,"C")*$C$115+COUNTIF('Cycle 3'!AE55:AE64,"D")*$C$116)/(COUNTIF('Cycle 3'!AE55:AE64,"A")+COUNTIF('Cycle 3'!AE55:AE64,"B")+COUNTIF('Cycle 3'!AE55:AE64,"C")+COUNTIF('Cycle 3'!AE55:AE64,"D")+COUNTIF('Cycle 3'!AE55:AE64,"Non rendu")))*4&lt;8,"D",IF(((COUNTIF('Cycle 3'!AE55:AE64,"A")*$C$113+COUNTIF('Cycle 3'!AE55:AE64,"B")*$C$114+COUNTIF('Cycle 3'!AE55:AE64,"C")*$C$115+COUNTIF('Cycle 3'!AE55:AE64,"D")*$C$116)/(COUNTIF('Cycle 3'!AE55:AE64,"A")+COUNTIF('Cycle 3'!AE55:AE64,"B")+COUNTIF('Cycle 3'!AE55:AE64,"C")+COUNTIF('Cycle 3'!AE55:AE64,"D")+COUNTIF('Cycle 3'!AE55:AE64,"Non rendu")))*4&lt;12,"C",IF(((COUNTIF('Cycle 3'!AE55:AE64,"A")*$C$113+COUNTIF('Cycle 3'!AE55:AE64,"B")*$C$114+COUNTIF('Cycle 3'!AE55:AE64,"C")*$C$115+COUNTIF('Cycle 3'!AE55:AE64,"D")*$C$116)/(COUNTIF('Cycle 3'!AE55:AE64,"A")+COUNTIF('Cycle 3'!AE55:AE64,"B")+COUNTIF('Cycle 3'!AE55:AE64,"C")+COUNTIF('Cycle 3'!AE55:AE64,"D")+COUNTIF('Cycle 3'!AE55:AE64,"Non rendu")))*4&lt;16,"B","A")))</f>
        <v>#DIV/0!</v>
      </c>
      <c r="AF104" s="22" t="e">
        <f>IF(((COUNTIF('Cycle 3'!AF55:AF64,"A")*$C$113+COUNTIF('Cycle 3'!AF55:AF64,"B")*$C$114+COUNTIF('Cycle 3'!AF55:AF64,"C")*$C$115+COUNTIF('Cycle 3'!AF55:AF64,"D")*$C$116)/(COUNTIF('Cycle 3'!AF55:AF64,"A")+COUNTIF('Cycle 3'!AF55:AF64,"B")+COUNTIF('Cycle 3'!AF55:AF64,"C")+COUNTIF('Cycle 3'!AF55:AF64,"D")+COUNTIF('Cycle 3'!AF55:AF64,"Non rendu")))*4&lt;8,"D",IF(((COUNTIF('Cycle 3'!AF55:AF64,"A")*$C$113+COUNTIF('Cycle 3'!AF55:AF64,"B")*$C$114+COUNTIF('Cycle 3'!AF55:AF64,"C")*$C$115+COUNTIF('Cycle 3'!AF55:AF64,"D")*$C$116)/(COUNTIF('Cycle 3'!AF55:AF64,"A")+COUNTIF('Cycle 3'!AF55:AF64,"B")+COUNTIF('Cycle 3'!AF55:AF64,"C")+COUNTIF('Cycle 3'!AF55:AF64,"D")+COUNTIF('Cycle 3'!AF55:AF64,"Non rendu")))*4&lt;12,"C",IF(((COUNTIF('Cycle 3'!AF55:AF64,"A")*$C$113+COUNTIF('Cycle 3'!AF55:AF64,"B")*$C$114+COUNTIF('Cycle 3'!AF55:AF64,"C")*$C$115+COUNTIF('Cycle 3'!AF55:AF64,"D")*$C$116)/(COUNTIF('Cycle 3'!AF55:AF64,"A")+COUNTIF('Cycle 3'!AF55:AF64,"B")+COUNTIF('Cycle 3'!AF55:AF64,"C")+COUNTIF('Cycle 3'!AF55:AF64,"D")+COUNTIF('Cycle 3'!AF55:AF64,"Non rendu")))*4&lt;16,"B","A")))</f>
        <v>#DIV/0!</v>
      </c>
    </row>
    <row r="105" spans="1:32" ht="20.25">
      <c r="A105" s="21" t="s">
        <v>101</v>
      </c>
      <c r="B105" s="17"/>
      <c r="C105" s="17"/>
      <c r="D105" s="22" t="e">
        <f>IF(((COUNTIF('Cycle 3'!D36:D51,"A")*$C$113+COUNTIF('Cycle 3'!D36:D51,"B")*$C$114+COUNTIF('Cycle 3'!D36:D51,"C")*$C$115+COUNTIF('Cycle 3'!D36:D51,"D")*$C$116)/(COUNTIF('Cycle 3'!D36:D51,"A")+COUNTIF('Cycle 3'!D36:D51,"B")+COUNTIF('Cycle 3'!D36:D51,"C")+COUNTIF('Cycle 3'!D36:D51,"D")+COUNTIF('Cycle 3'!D36:D51,"Non rendu")))*4&lt;8,"D",IF(((COUNTIF('Cycle 3'!D36:D51,"A")*$C$113+COUNTIF('Cycle 3'!D36:D51,"B")*$C$114+COUNTIF('Cycle 3'!D36:D51,"C")*$C$115+COUNTIF('Cycle 3'!D36:D51,"D")*$C$116)/(COUNTIF('Cycle 3'!D36:D51,"A")+COUNTIF('Cycle 3'!D36:D51,"B")+COUNTIF('Cycle 3'!D36:D51,"C")+COUNTIF('Cycle 3'!D36:D51,"D")+COUNTIF('Cycle 3'!D36:D51,"Non rendu")))*4&lt;12,"C",IF(((COUNTIF('Cycle 3'!D36:D51,"A")*$C$113+COUNTIF('Cycle 3'!D36:D51,"B")*$C$114+COUNTIF('Cycle 3'!D36:D51,"C")*$C$115+COUNTIF('Cycle 3'!D36:D51,"D")*$C$116)/(COUNTIF('Cycle 3'!D36:D51,"A")+COUNTIF('Cycle 3'!D36:D51,"B")+COUNTIF('Cycle 3'!D36:D51,"C")+COUNTIF('Cycle 3'!D36:D51,"D")+COUNTIF('Cycle 3'!D36:D51,"Non rendu")))*4&lt;16,"B","A")))</f>
        <v>#DIV/0!</v>
      </c>
      <c r="E105" s="22" t="e">
        <f>IF(((COUNTIF('Cycle 3'!E36:E51,"A")*$C$113+COUNTIF('Cycle 3'!E36:E51,"B")*$C$114+COUNTIF('Cycle 3'!E36:E51,"C")*$C$115+COUNTIF('Cycle 3'!E36:E51,"D")*$C$116)/(COUNTIF('Cycle 3'!E36:E51,"A")+COUNTIF('Cycle 3'!E36:E51,"B")+COUNTIF('Cycle 3'!E36:E51,"C")+COUNTIF('Cycle 3'!E36:E51,"D")+COUNTIF('Cycle 3'!E36:E51,"Non rendu")))*4&lt;8,"D",IF(((COUNTIF('Cycle 3'!E36:E51,"A")*$C$113+COUNTIF('Cycle 3'!E36:E51,"B")*$C$114+COUNTIF('Cycle 3'!E36:E51,"C")*$C$115+COUNTIF('Cycle 3'!E36:E51,"D")*$C$116)/(COUNTIF('Cycle 3'!E36:E51,"A")+COUNTIF('Cycle 3'!E36:E51,"B")+COUNTIF('Cycle 3'!E36:E51,"C")+COUNTIF('Cycle 3'!E36:E51,"D")+COUNTIF('Cycle 3'!E36:E51,"Non rendu")))*4&lt;12,"C",IF(((COUNTIF('Cycle 3'!E36:E51,"A")*$C$113+COUNTIF('Cycle 3'!E36:E51,"B")*$C$114+COUNTIF('Cycle 3'!E36:E51,"C")*$C$115+COUNTIF('Cycle 3'!E36:E51,"D")*$C$116)/(COUNTIF('Cycle 3'!E36:E51,"A")+COUNTIF('Cycle 3'!E36:E51,"B")+COUNTIF('Cycle 3'!E36:E51,"C")+COUNTIF('Cycle 3'!E36:E51,"D")+COUNTIF('Cycle 3'!E36:E51,"Non rendu")))*4&lt;16,"B","A")))</f>
        <v>#DIV/0!</v>
      </c>
      <c r="F105" s="22" t="e">
        <f>IF(((COUNTIF('Cycle 3'!F36:F51,"A")*$C$113+COUNTIF('Cycle 3'!F36:F51,"B")*$C$114+COUNTIF('Cycle 3'!F36:F51,"C")*$C$115+COUNTIF('Cycle 3'!F36:F51,"D")*$C$116)/(COUNTIF('Cycle 3'!F36:F51,"A")+COUNTIF('Cycle 3'!F36:F51,"B")+COUNTIF('Cycle 3'!F36:F51,"C")+COUNTIF('Cycle 3'!F36:F51,"D")+COUNTIF('Cycle 3'!F36:F51,"Non rendu")))*4&lt;8,"D",IF(((COUNTIF('Cycle 3'!F36:F51,"A")*$C$113+COUNTIF('Cycle 3'!F36:F51,"B")*$C$114+COUNTIF('Cycle 3'!F36:F51,"C")*$C$115+COUNTIF('Cycle 3'!F36:F51,"D")*$C$116)/(COUNTIF('Cycle 3'!F36:F51,"A")+COUNTIF('Cycle 3'!F36:F51,"B")+COUNTIF('Cycle 3'!F36:F51,"C")+COUNTIF('Cycle 3'!F36:F51,"D")+COUNTIF('Cycle 3'!F36:F51,"Non rendu")))*4&lt;12,"C",IF(((COUNTIF('Cycle 3'!F36:F51,"A")*$C$113+COUNTIF('Cycle 3'!F36:F51,"B")*$C$114+COUNTIF('Cycle 3'!F36:F51,"C")*$C$115+COUNTIF('Cycle 3'!F36:F51,"D")*$C$116)/(COUNTIF('Cycle 3'!F36:F51,"A")+COUNTIF('Cycle 3'!F36:F51,"B")+COUNTIF('Cycle 3'!F36:F51,"C")+COUNTIF('Cycle 3'!F36:F51,"D")+COUNTIF('Cycle 3'!F36:F51,"Non rendu")))*4&lt;16,"B","A")))</f>
        <v>#DIV/0!</v>
      </c>
      <c r="G105" s="22" t="e">
        <f>IF(((COUNTIF('Cycle 3'!G36:G51,"A")*$C$113+COUNTIF('Cycle 3'!G36:G51,"B")*$C$114+COUNTIF('Cycle 3'!G36:G51,"C")*$C$115+COUNTIF('Cycle 3'!G36:G51,"D")*$C$116)/(COUNTIF('Cycle 3'!G36:G51,"A")+COUNTIF('Cycle 3'!G36:G51,"B")+COUNTIF('Cycle 3'!G36:G51,"C")+COUNTIF('Cycle 3'!G36:G51,"D")+COUNTIF('Cycle 3'!G36:G51,"Non rendu")))*4&lt;8,"D",IF(((COUNTIF('Cycle 3'!G36:G51,"A")*$C$113+COUNTIF('Cycle 3'!G36:G51,"B")*$C$114+COUNTIF('Cycle 3'!G36:G51,"C")*$C$115+COUNTIF('Cycle 3'!G36:G51,"D")*$C$116)/(COUNTIF('Cycle 3'!G36:G51,"A")+COUNTIF('Cycle 3'!G36:G51,"B")+COUNTIF('Cycle 3'!G36:G51,"C")+COUNTIF('Cycle 3'!G36:G51,"D")+COUNTIF('Cycle 3'!G36:G51,"Non rendu")))*4&lt;12,"C",IF(((COUNTIF('Cycle 3'!G36:G51,"A")*$C$113+COUNTIF('Cycle 3'!G36:G51,"B")*$C$114+COUNTIF('Cycle 3'!G36:G51,"C")*$C$115+COUNTIF('Cycle 3'!G36:G51,"D")*$C$116)/(COUNTIF('Cycle 3'!G36:G51,"A")+COUNTIF('Cycle 3'!G36:G51,"B")+COUNTIF('Cycle 3'!G36:G51,"C")+COUNTIF('Cycle 3'!G36:G51,"D")+COUNTIF('Cycle 3'!G36:G51,"Non rendu")))*4&lt;16,"B","A")))</f>
        <v>#DIV/0!</v>
      </c>
      <c r="H105" s="22" t="e">
        <f>IF(((COUNTIF('Cycle 3'!H36:H51,"A")*$C$113+COUNTIF('Cycle 3'!H36:H51,"B")*$C$114+COUNTIF('Cycle 3'!H36:H51,"C")*$C$115+COUNTIF('Cycle 3'!H36:H51,"D")*$C$116)/(COUNTIF('Cycle 3'!H36:H51,"A")+COUNTIF('Cycle 3'!H36:H51,"B")+COUNTIF('Cycle 3'!H36:H51,"C")+COUNTIF('Cycle 3'!H36:H51,"D")+COUNTIF('Cycle 3'!H36:H51,"Non rendu")))*4&lt;8,"D",IF(((COUNTIF('Cycle 3'!H36:H51,"A")*$C$113+COUNTIF('Cycle 3'!H36:H51,"B")*$C$114+COUNTIF('Cycle 3'!H36:H51,"C")*$C$115+COUNTIF('Cycle 3'!H36:H51,"D")*$C$116)/(COUNTIF('Cycle 3'!H36:H51,"A")+COUNTIF('Cycle 3'!H36:H51,"B")+COUNTIF('Cycle 3'!H36:H51,"C")+COUNTIF('Cycle 3'!H36:H51,"D")+COUNTIF('Cycle 3'!H36:H51,"Non rendu")))*4&lt;12,"C",IF(((COUNTIF('Cycle 3'!H36:H51,"A")*$C$113+COUNTIF('Cycle 3'!H36:H51,"B")*$C$114+COUNTIF('Cycle 3'!H36:H51,"C")*$C$115+COUNTIF('Cycle 3'!H36:H51,"D")*$C$116)/(COUNTIF('Cycle 3'!H36:H51,"A")+COUNTIF('Cycle 3'!H36:H51,"B")+COUNTIF('Cycle 3'!H36:H51,"C")+COUNTIF('Cycle 3'!H36:H51,"D")+COUNTIF('Cycle 3'!H36:H51,"Non rendu")))*4&lt;16,"B","A")))</f>
        <v>#DIV/0!</v>
      </c>
      <c r="I105" s="22" t="e">
        <f>IF(((COUNTIF('Cycle 3'!I36:I51,"A")*$C$113+COUNTIF('Cycle 3'!I36:I51,"B")*$C$114+COUNTIF('Cycle 3'!I36:I51,"C")*$C$115+COUNTIF('Cycle 3'!I36:I51,"D")*$C$116)/(COUNTIF('Cycle 3'!I36:I51,"A")+COUNTIF('Cycle 3'!I36:I51,"B")+COUNTIF('Cycle 3'!I36:I51,"C")+COUNTIF('Cycle 3'!I36:I51,"D")+COUNTIF('Cycle 3'!I36:I51,"Non rendu")))*4&lt;8,"D",IF(((COUNTIF('Cycle 3'!I36:I51,"A")*$C$113+COUNTIF('Cycle 3'!I36:I51,"B")*$C$114+COUNTIF('Cycle 3'!I36:I51,"C")*$C$115+COUNTIF('Cycle 3'!I36:I51,"D")*$C$116)/(COUNTIF('Cycle 3'!I36:I51,"A")+COUNTIF('Cycle 3'!I36:I51,"B")+COUNTIF('Cycle 3'!I36:I51,"C")+COUNTIF('Cycle 3'!I36:I51,"D")+COUNTIF('Cycle 3'!I36:I51,"Non rendu")))*4&lt;12,"C",IF(((COUNTIF('Cycle 3'!I36:I51,"A")*$C$113+COUNTIF('Cycle 3'!I36:I51,"B")*$C$114+COUNTIF('Cycle 3'!I36:I51,"C")*$C$115+COUNTIF('Cycle 3'!I36:I51,"D")*$C$116)/(COUNTIF('Cycle 3'!I36:I51,"A")+COUNTIF('Cycle 3'!I36:I51,"B")+COUNTIF('Cycle 3'!I36:I51,"C")+COUNTIF('Cycle 3'!I36:I51,"D")+COUNTIF('Cycle 3'!I36:I51,"Non rendu")))*4&lt;16,"B","A")))</f>
        <v>#DIV/0!</v>
      </c>
      <c r="J105" s="22" t="e">
        <f>IF(((COUNTIF('Cycle 3'!J36:J51,"A")*$C$113+COUNTIF('Cycle 3'!J36:J51,"B")*$C$114+COUNTIF('Cycle 3'!J36:J51,"C")*$C$115+COUNTIF('Cycle 3'!J36:J51,"D")*$C$116)/(COUNTIF('Cycle 3'!J36:J51,"A")+COUNTIF('Cycle 3'!J36:J51,"B")+COUNTIF('Cycle 3'!J36:J51,"C")+COUNTIF('Cycle 3'!J36:J51,"D")+COUNTIF('Cycle 3'!J36:J51,"Non rendu")))*4&lt;8,"D",IF(((COUNTIF('Cycle 3'!J36:J51,"A")*$C$113+COUNTIF('Cycle 3'!J36:J51,"B")*$C$114+COUNTIF('Cycle 3'!J36:J51,"C")*$C$115+COUNTIF('Cycle 3'!J36:J51,"D")*$C$116)/(COUNTIF('Cycle 3'!J36:J51,"A")+COUNTIF('Cycle 3'!J36:J51,"B")+COUNTIF('Cycle 3'!J36:J51,"C")+COUNTIF('Cycle 3'!J36:J51,"D")+COUNTIF('Cycle 3'!J36:J51,"Non rendu")))*4&lt;12,"C",IF(((COUNTIF('Cycle 3'!J36:J51,"A")*$C$113+COUNTIF('Cycle 3'!J36:J51,"B")*$C$114+COUNTIF('Cycle 3'!J36:J51,"C")*$C$115+COUNTIF('Cycle 3'!J36:J51,"D")*$C$116)/(COUNTIF('Cycle 3'!J36:J51,"A")+COUNTIF('Cycle 3'!J36:J51,"B")+COUNTIF('Cycle 3'!J36:J51,"C")+COUNTIF('Cycle 3'!J36:J51,"D")+COUNTIF('Cycle 3'!J36:J51,"Non rendu")))*4&lt;16,"B","A")))</f>
        <v>#DIV/0!</v>
      </c>
      <c r="K105" s="22" t="e">
        <f>IF(((COUNTIF('Cycle 3'!K36:K51,"A")*$C$113+COUNTIF('Cycle 3'!K36:K51,"B")*$C$114+COUNTIF('Cycle 3'!K36:K51,"C")*$C$115+COUNTIF('Cycle 3'!K36:K51,"D")*$C$116)/(COUNTIF('Cycle 3'!K36:K51,"A")+COUNTIF('Cycle 3'!K36:K51,"B")+COUNTIF('Cycle 3'!K36:K51,"C")+COUNTIF('Cycle 3'!K36:K51,"D")+COUNTIF('Cycle 3'!K36:K51,"Non rendu")))*4&lt;8,"D",IF(((COUNTIF('Cycle 3'!K36:K51,"A")*$C$113+COUNTIF('Cycle 3'!K36:K51,"B")*$C$114+COUNTIF('Cycle 3'!K36:K51,"C")*$C$115+COUNTIF('Cycle 3'!K36:K51,"D")*$C$116)/(COUNTIF('Cycle 3'!K36:K51,"A")+COUNTIF('Cycle 3'!K36:K51,"B")+COUNTIF('Cycle 3'!K36:K51,"C")+COUNTIF('Cycle 3'!K36:K51,"D")+COUNTIF('Cycle 3'!K36:K51,"Non rendu")))*4&lt;12,"C",IF(((COUNTIF('Cycle 3'!K36:K51,"A")*$C$113+COUNTIF('Cycle 3'!K36:K51,"B")*$C$114+COUNTIF('Cycle 3'!K36:K51,"C")*$C$115+COUNTIF('Cycle 3'!K36:K51,"D")*$C$116)/(COUNTIF('Cycle 3'!K36:K51,"A")+COUNTIF('Cycle 3'!K36:K51,"B")+COUNTIF('Cycle 3'!K36:K51,"C")+COUNTIF('Cycle 3'!K36:K51,"D")+COUNTIF('Cycle 3'!K36:K51,"Non rendu")))*4&lt;16,"B","A")))</f>
        <v>#DIV/0!</v>
      </c>
      <c r="L105" s="22" t="e">
        <f>IF(((COUNTIF('Cycle 3'!L36:L51,"A")*$C$113+COUNTIF('Cycle 3'!L36:L51,"B")*$C$114+COUNTIF('Cycle 3'!L36:L51,"C")*$C$115+COUNTIF('Cycle 3'!L36:L51,"D")*$C$116)/(COUNTIF('Cycle 3'!L36:L51,"A")+COUNTIF('Cycle 3'!L36:L51,"B")+COUNTIF('Cycle 3'!L36:L51,"C")+COUNTIF('Cycle 3'!L36:L51,"D")+COUNTIF('Cycle 3'!L36:L51,"Non rendu")))*4&lt;8,"D",IF(((COUNTIF('Cycle 3'!L36:L51,"A")*$C$113+COUNTIF('Cycle 3'!L36:L51,"B")*$C$114+COUNTIF('Cycle 3'!L36:L51,"C")*$C$115+COUNTIF('Cycle 3'!L36:L51,"D")*$C$116)/(COUNTIF('Cycle 3'!L36:L51,"A")+COUNTIF('Cycle 3'!L36:L51,"B")+COUNTIF('Cycle 3'!L36:L51,"C")+COUNTIF('Cycle 3'!L36:L51,"D")+COUNTIF('Cycle 3'!L36:L51,"Non rendu")))*4&lt;12,"C",IF(((COUNTIF('Cycle 3'!L36:L51,"A")*$C$113+COUNTIF('Cycle 3'!L36:L51,"B")*$C$114+COUNTIF('Cycle 3'!L36:L51,"C")*$C$115+COUNTIF('Cycle 3'!L36:L51,"D")*$C$116)/(COUNTIF('Cycle 3'!L36:L51,"A")+COUNTIF('Cycle 3'!L36:L51,"B")+COUNTIF('Cycle 3'!L36:L51,"C")+COUNTIF('Cycle 3'!L36:L51,"D")+COUNTIF('Cycle 3'!L36:L51,"Non rendu")))*4&lt;16,"B","A")))</f>
        <v>#DIV/0!</v>
      </c>
      <c r="M105" s="22" t="e">
        <f>IF(((COUNTIF('Cycle 3'!M36:M51,"A")*$C$113+COUNTIF('Cycle 3'!M36:M51,"B")*$C$114+COUNTIF('Cycle 3'!M36:M51,"C")*$C$115+COUNTIF('Cycle 3'!M36:M51,"D")*$C$116)/(COUNTIF('Cycle 3'!M36:M51,"A")+COUNTIF('Cycle 3'!M36:M51,"B")+COUNTIF('Cycle 3'!M36:M51,"C")+COUNTIF('Cycle 3'!M36:M51,"D")+COUNTIF('Cycle 3'!M36:M51,"Non rendu")))*4&lt;8,"D",IF(((COUNTIF('Cycle 3'!M36:M51,"A")*$C$113+COUNTIF('Cycle 3'!M36:M51,"B")*$C$114+COUNTIF('Cycle 3'!M36:M51,"C")*$C$115+COUNTIF('Cycle 3'!M36:M51,"D")*$C$116)/(COUNTIF('Cycle 3'!M36:M51,"A")+COUNTIF('Cycle 3'!M36:M51,"B")+COUNTIF('Cycle 3'!M36:M51,"C")+COUNTIF('Cycle 3'!M36:M51,"D")+COUNTIF('Cycle 3'!M36:M51,"Non rendu")))*4&lt;12,"C",IF(((COUNTIF('Cycle 3'!M36:M51,"A")*$C$113+COUNTIF('Cycle 3'!M36:M51,"B")*$C$114+COUNTIF('Cycle 3'!M36:M51,"C")*$C$115+COUNTIF('Cycle 3'!M36:M51,"D")*$C$116)/(COUNTIF('Cycle 3'!M36:M51,"A")+COUNTIF('Cycle 3'!M36:M51,"B")+COUNTIF('Cycle 3'!M36:M51,"C")+COUNTIF('Cycle 3'!M36:M51,"D")+COUNTIF('Cycle 3'!M36:M51,"Non rendu")))*4&lt;16,"B","A")))</f>
        <v>#DIV/0!</v>
      </c>
      <c r="N105" s="22" t="e">
        <f>IF(((COUNTIF('Cycle 3'!N36:N51,"A")*$C$113+COUNTIF('Cycle 3'!N36:N51,"B")*$C$114+COUNTIF('Cycle 3'!N36:N51,"C")*$C$115+COUNTIF('Cycle 3'!N36:N51,"D")*$C$116)/(COUNTIF('Cycle 3'!N36:N51,"A")+COUNTIF('Cycle 3'!N36:N51,"B")+COUNTIF('Cycle 3'!N36:N51,"C")+COUNTIF('Cycle 3'!N36:N51,"D")+COUNTIF('Cycle 3'!N36:N51,"Non rendu")))*4&lt;8,"D",IF(((COUNTIF('Cycle 3'!N36:N51,"A")*$C$113+COUNTIF('Cycle 3'!N36:N51,"B")*$C$114+COUNTIF('Cycle 3'!N36:N51,"C")*$C$115+COUNTIF('Cycle 3'!N36:N51,"D")*$C$116)/(COUNTIF('Cycle 3'!N36:N51,"A")+COUNTIF('Cycle 3'!N36:N51,"B")+COUNTIF('Cycle 3'!N36:N51,"C")+COUNTIF('Cycle 3'!N36:N51,"D")+COUNTIF('Cycle 3'!N36:N51,"Non rendu")))*4&lt;12,"C",IF(((COUNTIF('Cycle 3'!N36:N51,"A")*$C$113+COUNTIF('Cycle 3'!N36:N51,"B")*$C$114+COUNTIF('Cycle 3'!N36:N51,"C")*$C$115+COUNTIF('Cycle 3'!N36:N51,"D")*$C$116)/(COUNTIF('Cycle 3'!N36:N51,"A")+COUNTIF('Cycle 3'!N36:N51,"B")+COUNTIF('Cycle 3'!N36:N51,"C")+COUNTIF('Cycle 3'!N36:N51,"D")+COUNTIF('Cycle 3'!N36:N51,"Non rendu")))*4&lt;16,"B","A")))</f>
        <v>#DIV/0!</v>
      </c>
      <c r="O105" s="22" t="e">
        <f>IF(((COUNTIF('Cycle 3'!O36:O51,"A")*$C$113+COUNTIF('Cycle 3'!O36:O51,"B")*$C$114+COUNTIF('Cycle 3'!O36:O51,"C")*$C$115+COUNTIF('Cycle 3'!O36:O51,"D")*$C$116)/(COUNTIF('Cycle 3'!O36:O51,"A")+COUNTIF('Cycle 3'!O36:O51,"B")+COUNTIF('Cycle 3'!O36:O51,"C")+COUNTIF('Cycle 3'!O36:O51,"D")+COUNTIF('Cycle 3'!O36:O51,"Non rendu")))*4&lt;8,"D",IF(((COUNTIF('Cycle 3'!O36:O51,"A")*$C$113+COUNTIF('Cycle 3'!O36:O51,"B")*$C$114+COUNTIF('Cycle 3'!O36:O51,"C")*$C$115+COUNTIF('Cycle 3'!O36:O51,"D")*$C$116)/(COUNTIF('Cycle 3'!O36:O51,"A")+COUNTIF('Cycle 3'!O36:O51,"B")+COUNTIF('Cycle 3'!O36:O51,"C")+COUNTIF('Cycle 3'!O36:O51,"D")+COUNTIF('Cycle 3'!O36:O51,"Non rendu")))*4&lt;12,"C",IF(((COUNTIF('Cycle 3'!O36:O51,"A")*$C$113+COUNTIF('Cycle 3'!O36:O51,"B")*$C$114+COUNTIF('Cycle 3'!O36:O51,"C")*$C$115+COUNTIF('Cycle 3'!O36:O51,"D")*$C$116)/(COUNTIF('Cycle 3'!O36:O51,"A")+COUNTIF('Cycle 3'!O36:O51,"B")+COUNTIF('Cycle 3'!O36:O51,"C")+COUNTIF('Cycle 3'!O36:O51,"D")+COUNTIF('Cycle 3'!O36:O51,"Non rendu")))*4&lt;16,"B","A")))</f>
        <v>#DIV/0!</v>
      </c>
      <c r="P105" s="22" t="e">
        <f>IF(((COUNTIF('Cycle 3'!P36:P51,"A")*$C$113+COUNTIF('Cycle 3'!P36:P51,"B")*$C$114+COUNTIF('Cycle 3'!P36:P51,"C")*$C$115+COUNTIF('Cycle 3'!P36:P51,"D")*$C$116)/(COUNTIF('Cycle 3'!P36:P51,"A")+COUNTIF('Cycle 3'!P36:P51,"B")+COUNTIF('Cycle 3'!P36:P51,"C")+COUNTIF('Cycle 3'!P36:P51,"D")+COUNTIF('Cycle 3'!P36:P51,"Non rendu")))*4&lt;8,"D",IF(((COUNTIF('Cycle 3'!P36:P51,"A")*$C$113+COUNTIF('Cycle 3'!P36:P51,"B")*$C$114+COUNTIF('Cycle 3'!P36:P51,"C")*$C$115+COUNTIF('Cycle 3'!P36:P51,"D")*$C$116)/(COUNTIF('Cycle 3'!P36:P51,"A")+COUNTIF('Cycle 3'!P36:P51,"B")+COUNTIF('Cycle 3'!P36:P51,"C")+COUNTIF('Cycle 3'!P36:P51,"D")+COUNTIF('Cycle 3'!P36:P51,"Non rendu")))*4&lt;12,"C",IF(((COUNTIF('Cycle 3'!P36:P51,"A")*$C$113+COUNTIF('Cycle 3'!P36:P51,"B")*$C$114+COUNTIF('Cycle 3'!P36:P51,"C")*$C$115+COUNTIF('Cycle 3'!P36:P51,"D")*$C$116)/(COUNTIF('Cycle 3'!P36:P51,"A")+COUNTIF('Cycle 3'!P36:P51,"B")+COUNTIF('Cycle 3'!P36:P51,"C")+COUNTIF('Cycle 3'!P36:P51,"D")+COUNTIF('Cycle 3'!P36:P51,"Non rendu")))*4&lt;16,"B","A")))</f>
        <v>#DIV/0!</v>
      </c>
      <c r="Q105" s="22" t="e">
        <f>IF(((COUNTIF('Cycle 3'!Q36:Q51,"A")*$C$113+COUNTIF('Cycle 3'!Q36:Q51,"B")*$C$114+COUNTIF('Cycle 3'!Q36:Q51,"C")*$C$115+COUNTIF('Cycle 3'!Q36:Q51,"D")*$C$116)/(COUNTIF('Cycle 3'!Q36:Q51,"A")+COUNTIF('Cycle 3'!Q36:Q51,"B")+COUNTIF('Cycle 3'!Q36:Q51,"C")+COUNTIF('Cycle 3'!Q36:Q51,"D")+COUNTIF('Cycle 3'!Q36:Q51,"Non rendu")))*4&lt;8,"D",IF(((COUNTIF('Cycle 3'!Q36:Q51,"A")*$C$113+COUNTIF('Cycle 3'!Q36:Q51,"B")*$C$114+COUNTIF('Cycle 3'!Q36:Q51,"C")*$C$115+COUNTIF('Cycle 3'!Q36:Q51,"D")*$C$116)/(COUNTIF('Cycle 3'!Q36:Q51,"A")+COUNTIF('Cycle 3'!Q36:Q51,"B")+COUNTIF('Cycle 3'!Q36:Q51,"C")+COUNTIF('Cycle 3'!Q36:Q51,"D")+COUNTIF('Cycle 3'!Q36:Q51,"Non rendu")))*4&lt;12,"C",IF(((COUNTIF('Cycle 3'!Q36:Q51,"A")*$C$113+COUNTIF('Cycle 3'!Q36:Q51,"B")*$C$114+COUNTIF('Cycle 3'!Q36:Q51,"C")*$C$115+COUNTIF('Cycle 3'!Q36:Q51,"D")*$C$116)/(COUNTIF('Cycle 3'!Q36:Q51,"A")+COUNTIF('Cycle 3'!Q36:Q51,"B")+COUNTIF('Cycle 3'!Q36:Q51,"C")+COUNTIF('Cycle 3'!Q36:Q51,"D")+COUNTIF('Cycle 3'!Q36:Q51,"Non rendu")))*4&lt;16,"B","A")))</f>
        <v>#DIV/0!</v>
      </c>
      <c r="R105" s="22" t="e">
        <f>IF(((COUNTIF('Cycle 3'!R36:R51,"A")*$C$113+COUNTIF('Cycle 3'!R36:R51,"B")*$C$114+COUNTIF('Cycle 3'!R36:R51,"C")*$C$115+COUNTIF('Cycle 3'!R36:R51,"D")*$C$116)/(COUNTIF('Cycle 3'!R36:R51,"A")+COUNTIF('Cycle 3'!R36:R51,"B")+COUNTIF('Cycle 3'!R36:R51,"C")+COUNTIF('Cycle 3'!R36:R51,"D")+COUNTIF('Cycle 3'!R36:R51,"Non rendu")))*4&lt;8,"D",IF(((COUNTIF('Cycle 3'!R36:R51,"A")*$C$113+COUNTIF('Cycle 3'!R36:R51,"B")*$C$114+COUNTIF('Cycle 3'!R36:R51,"C")*$C$115+COUNTIF('Cycle 3'!R36:R51,"D")*$C$116)/(COUNTIF('Cycle 3'!R36:R51,"A")+COUNTIF('Cycle 3'!R36:R51,"B")+COUNTIF('Cycle 3'!R36:R51,"C")+COUNTIF('Cycle 3'!R36:R51,"D")+COUNTIF('Cycle 3'!R36:R51,"Non rendu")))*4&lt;12,"C",IF(((COUNTIF('Cycle 3'!R36:R51,"A")*$C$113+COUNTIF('Cycle 3'!R36:R51,"B")*$C$114+COUNTIF('Cycle 3'!R36:R51,"C")*$C$115+COUNTIF('Cycle 3'!R36:R51,"D")*$C$116)/(COUNTIF('Cycle 3'!R36:R51,"A")+COUNTIF('Cycle 3'!R36:R51,"B")+COUNTIF('Cycle 3'!R36:R51,"C")+COUNTIF('Cycle 3'!R36:R51,"D")+COUNTIF('Cycle 3'!R36:R51,"Non rendu")))*4&lt;16,"B","A")))</f>
        <v>#DIV/0!</v>
      </c>
      <c r="S105" s="22" t="e">
        <f>IF(((COUNTIF('Cycle 3'!S36:S51,"A")*$C$113+COUNTIF('Cycle 3'!S36:S51,"B")*$C$114+COUNTIF('Cycle 3'!S36:S51,"C")*$C$115+COUNTIF('Cycle 3'!S36:S51,"D")*$C$116)/(COUNTIF('Cycle 3'!S36:S51,"A")+COUNTIF('Cycle 3'!S36:S51,"B")+COUNTIF('Cycle 3'!S36:S51,"C")+COUNTIF('Cycle 3'!S36:S51,"D")+COUNTIF('Cycle 3'!S36:S51,"Non rendu")))*4&lt;8,"D",IF(((COUNTIF('Cycle 3'!S36:S51,"A")*$C$113+COUNTIF('Cycle 3'!S36:S51,"B")*$C$114+COUNTIF('Cycle 3'!S36:S51,"C")*$C$115+COUNTIF('Cycle 3'!S36:S51,"D")*$C$116)/(COUNTIF('Cycle 3'!S36:S51,"A")+COUNTIF('Cycle 3'!S36:S51,"B")+COUNTIF('Cycle 3'!S36:S51,"C")+COUNTIF('Cycle 3'!S36:S51,"D")+COUNTIF('Cycle 3'!S36:S51,"Non rendu")))*4&lt;12,"C",IF(((COUNTIF('Cycle 3'!S36:S51,"A")*$C$113+COUNTIF('Cycle 3'!S36:S51,"B")*$C$114+COUNTIF('Cycle 3'!S36:S51,"C")*$C$115+COUNTIF('Cycle 3'!S36:S51,"D")*$C$116)/(COUNTIF('Cycle 3'!S36:S51,"A")+COUNTIF('Cycle 3'!S36:S51,"B")+COUNTIF('Cycle 3'!S36:S51,"C")+COUNTIF('Cycle 3'!S36:S51,"D")+COUNTIF('Cycle 3'!S36:S51,"Non rendu")))*4&lt;16,"B","A")))</f>
        <v>#DIV/0!</v>
      </c>
      <c r="T105" s="22" t="e">
        <f>IF(((COUNTIF('Cycle 3'!T36:T51,"A")*$C$113+COUNTIF('Cycle 3'!T36:T51,"B")*$C$114+COUNTIF('Cycle 3'!T36:T51,"C")*$C$115+COUNTIF('Cycle 3'!T36:T51,"D")*$C$116)/(COUNTIF('Cycle 3'!T36:T51,"A")+COUNTIF('Cycle 3'!T36:T51,"B")+COUNTIF('Cycle 3'!T36:T51,"C")+COUNTIF('Cycle 3'!T36:T51,"D")+COUNTIF('Cycle 3'!T36:T51,"Non rendu")))*4&lt;8,"D",IF(((COUNTIF('Cycle 3'!T36:T51,"A")*$C$113+COUNTIF('Cycle 3'!T36:T51,"B")*$C$114+COUNTIF('Cycle 3'!T36:T51,"C")*$C$115+COUNTIF('Cycle 3'!T36:T51,"D")*$C$116)/(COUNTIF('Cycle 3'!T36:T51,"A")+COUNTIF('Cycle 3'!T36:T51,"B")+COUNTIF('Cycle 3'!T36:T51,"C")+COUNTIF('Cycle 3'!T36:T51,"D")+COUNTIF('Cycle 3'!T36:T51,"Non rendu")))*4&lt;12,"C",IF(((COUNTIF('Cycle 3'!T36:T51,"A")*$C$113+COUNTIF('Cycle 3'!T36:T51,"B")*$C$114+COUNTIF('Cycle 3'!T36:T51,"C")*$C$115+COUNTIF('Cycle 3'!T36:T51,"D")*$C$116)/(COUNTIF('Cycle 3'!T36:T51,"A")+COUNTIF('Cycle 3'!T36:T51,"B")+COUNTIF('Cycle 3'!T36:T51,"C")+COUNTIF('Cycle 3'!T36:T51,"D")+COUNTIF('Cycle 3'!T36:T51,"Non rendu")))*4&lt;16,"B","A")))</f>
        <v>#DIV/0!</v>
      </c>
      <c r="U105" s="22" t="e">
        <f>IF(((COUNTIF('Cycle 3'!U36:U51,"A")*$C$113+COUNTIF('Cycle 3'!U36:U51,"B")*$C$114+COUNTIF('Cycle 3'!U36:U51,"C")*$C$115+COUNTIF('Cycle 3'!U36:U51,"D")*$C$116)/(COUNTIF('Cycle 3'!U36:U51,"A")+COUNTIF('Cycle 3'!U36:U51,"B")+COUNTIF('Cycle 3'!U36:U51,"C")+COUNTIF('Cycle 3'!U36:U51,"D")+COUNTIF('Cycle 3'!U36:U51,"Non rendu")))*4&lt;8,"D",IF(((COUNTIF('Cycle 3'!U36:U51,"A")*$C$113+COUNTIF('Cycle 3'!U36:U51,"B")*$C$114+COUNTIF('Cycle 3'!U36:U51,"C")*$C$115+COUNTIF('Cycle 3'!U36:U51,"D")*$C$116)/(COUNTIF('Cycle 3'!U36:U51,"A")+COUNTIF('Cycle 3'!U36:U51,"B")+COUNTIF('Cycle 3'!U36:U51,"C")+COUNTIF('Cycle 3'!U36:U51,"D")+COUNTIF('Cycle 3'!U36:U51,"Non rendu")))*4&lt;12,"C",IF(((COUNTIF('Cycle 3'!U36:U51,"A")*$C$113+COUNTIF('Cycle 3'!U36:U51,"B")*$C$114+COUNTIF('Cycle 3'!U36:U51,"C")*$C$115+COUNTIF('Cycle 3'!U36:U51,"D")*$C$116)/(COUNTIF('Cycle 3'!U36:U51,"A")+COUNTIF('Cycle 3'!U36:U51,"B")+COUNTIF('Cycle 3'!U36:U51,"C")+COUNTIF('Cycle 3'!U36:U51,"D")+COUNTIF('Cycle 3'!U36:U51,"Non rendu")))*4&lt;16,"B","A")))</f>
        <v>#DIV/0!</v>
      </c>
      <c r="V105" s="22" t="e">
        <f>IF(((COUNTIF('Cycle 3'!V36:V51,"A")*$C$113+COUNTIF('Cycle 3'!V36:V51,"B")*$C$114+COUNTIF('Cycle 3'!V36:V51,"C")*$C$115+COUNTIF('Cycle 3'!V36:V51,"D")*$C$116)/(COUNTIF('Cycle 3'!V36:V51,"A")+COUNTIF('Cycle 3'!V36:V51,"B")+COUNTIF('Cycle 3'!V36:V51,"C")+COUNTIF('Cycle 3'!V36:V51,"D")+COUNTIF('Cycle 3'!V36:V51,"Non rendu")))*4&lt;8,"D",IF(((COUNTIF('Cycle 3'!V36:V51,"A")*$C$113+COUNTIF('Cycle 3'!V36:V51,"B")*$C$114+COUNTIF('Cycle 3'!V36:V51,"C")*$C$115+COUNTIF('Cycle 3'!V36:V51,"D")*$C$116)/(COUNTIF('Cycle 3'!V36:V51,"A")+COUNTIF('Cycle 3'!V36:V51,"B")+COUNTIF('Cycle 3'!V36:V51,"C")+COUNTIF('Cycle 3'!V36:V51,"D")+COUNTIF('Cycle 3'!V36:V51,"Non rendu")))*4&lt;12,"C",IF(((COUNTIF('Cycle 3'!V36:V51,"A")*$C$113+COUNTIF('Cycle 3'!V36:V51,"B")*$C$114+COUNTIF('Cycle 3'!V36:V51,"C")*$C$115+COUNTIF('Cycle 3'!V36:V51,"D")*$C$116)/(COUNTIF('Cycle 3'!V36:V51,"A")+COUNTIF('Cycle 3'!V36:V51,"B")+COUNTIF('Cycle 3'!V36:V51,"C")+COUNTIF('Cycle 3'!V36:V51,"D")+COUNTIF('Cycle 3'!V36:V51,"Non rendu")))*4&lt;16,"B","A")))</f>
        <v>#DIV/0!</v>
      </c>
      <c r="W105" s="22" t="e">
        <f>IF(((COUNTIF('Cycle 3'!W36:W51,"A")*$C$113+COUNTIF('Cycle 3'!W36:W51,"B")*$C$114+COUNTIF('Cycle 3'!W36:W51,"C")*$C$115+COUNTIF('Cycle 3'!W36:W51,"D")*$C$116)/(COUNTIF('Cycle 3'!W36:W51,"A")+COUNTIF('Cycle 3'!W36:W51,"B")+COUNTIF('Cycle 3'!W36:W51,"C")+COUNTIF('Cycle 3'!W36:W51,"D")+COUNTIF('Cycle 3'!W36:W51,"Non rendu")))*4&lt;8,"D",IF(((COUNTIF('Cycle 3'!W36:W51,"A")*$C$113+COUNTIF('Cycle 3'!W36:W51,"B")*$C$114+COUNTIF('Cycle 3'!W36:W51,"C")*$C$115+COUNTIF('Cycle 3'!W36:W51,"D")*$C$116)/(COUNTIF('Cycle 3'!W36:W51,"A")+COUNTIF('Cycle 3'!W36:W51,"B")+COUNTIF('Cycle 3'!W36:W51,"C")+COUNTIF('Cycle 3'!W36:W51,"D")+COUNTIF('Cycle 3'!W36:W51,"Non rendu")))*4&lt;12,"C",IF(((COUNTIF('Cycle 3'!W36:W51,"A")*$C$113+COUNTIF('Cycle 3'!W36:W51,"B")*$C$114+COUNTIF('Cycle 3'!W36:W51,"C")*$C$115+COUNTIF('Cycle 3'!W36:W51,"D")*$C$116)/(COUNTIF('Cycle 3'!W36:W51,"A")+COUNTIF('Cycle 3'!W36:W51,"B")+COUNTIF('Cycle 3'!W36:W51,"C")+COUNTIF('Cycle 3'!W36:W51,"D")+COUNTIF('Cycle 3'!W36:W51,"Non rendu")))*4&lt;16,"B","A")))</f>
        <v>#DIV/0!</v>
      </c>
      <c r="X105" s="22" t="e">
        <f>IF(((COUNTIF('Cycle 3'!X36:X51,"A")*$C$113+COUNTIF('Cycle 3'!X36:X51,"B")*$C$114+COUNTIF('Cycle 3'!X36:X51,"C")*$C$115+COUNTIF('Cycle 3'!X36:X51,"D")*$C$116)/(COUNTIF('Cycle 3'!X36:X51,"A")+COUNTIF('Cycle 3'!X36:X51,"B")+COUNTIF('Cycle 3'!X36:X51,"C")+COUNTIF('Cycle 3'!X36:X51,"D")+COUNTIF('Cycle 3'!X36:X51,"Non rendu")))*4&lt;8,"D",IF(((COUNTIF('Cycle 3'!X36:X51,"A")*$C$113+COUNTIF('Cycle 3'!X36:X51,"B")*$C$114+COUNTIF('Cycle 3'!X36:X51,"C")*$C$115+COUNTIF('Cycle 3'!X36:X51,"D")*$C$116)/(COUNTIF('Cycle 3'!X36:X51,"A")+COUNTIF('Cycle 3'!X36:X51,"B")+COUNTIF('Cycle 3'!X36:X51,"C")+COUNTIF('Cycle 3'!X36:X51,"D")+COUNTIF('Cycle 3'!X36:X51,"Non rendu")))*4&lt;12,"C",IF(((COUNTIF('Cycle 3'!X36:X51,"A")*$C$113+COUNTIF('Cycle 3'!X36:X51,"B")*$C$114+COUNTIF('Cycle 3'!X36:X51,"C")*$C$115+COUNTIF('Cycle 3'!X36:X51,"D")*$C$116)/(COUNTIF('Cycle 3'!X36:X51,"A")+COUNTIF('Cycle 3'!X36:X51,"B")+COUNTIF('Cycle 3'!X36:X51,"C")+COUNTIF('Cycle 3'!X36:X51,"D")+COUNTIF('Cycle 3'!X36:X51,"Non rendu")))*4&lt;16,"B","A")))</f>
        <v>#DIV/0!</v>
      </c>
      <c r="Y105" s="22" t="e">
        <f>IF(((COUNTIF('Cycle 3'!Y36:Y51,"A")*$C$113+COUNTIF('Cycle 3'!Y36:Y51,"B")*$C$114+COUNTIF('Cycle 3'!Y36:Y51,"C")*$C$115+COUNTIF('Cycle 3'!Y36:Y51,"D")*$C$116)/(COUNTIF('Cycle 3'!Y36:Y51,"A")+COUNTIF('Cycle 3'!Y36:Y51,"B")+COUNTIF('Cycle 3'!Y36:Y51,"C")+COUNTIF('Cycle 3'!Y36:Y51,"D")+COUNTIF('Cycle 3'!Y36:Y51,"Non rendu")))*4&lt;8,"D",IF(((COUNTIF('Cycle 3'!Y36:Y51,"A")*$C$113+COUNTIF('Cycle 3'!Y36:Y51,"B")*$C$114+COUNTIF('Cycle 3'!Y36:Y51,"C")*$C$115+COUNTIF('Cycle 3'!Y36:Y51,"D")*$C$116)/(COUNTIF('Cycle 3'!Y36:Y51,"A")+COUNTIF('Cycle 3'!Y36:Y51,"B")+COUNTIF('Cycle 3'!Y36:Y51,"C")+COUNTIF('Cycle 3'!Y36:Y51,"D")+COUNTIF('Cycle 3'!Y36:Y51,"Non rendu")))*4&lt;12,"C",IF(((COUNTIF('Cycle 3'!Y36:Y51,"A")*$C$113+COUNTIF('Cycle 3'!Y36:Y51,"B")*$C$114+COUNTIF('Cycle 3'!Y36:Y51,"C")*$C$115+COUNTIF('Cycle 3'!Y36:Y51,"D")*$C$116)/(COUNTIF('Cycle 3'!Y36:Y51,"A")+COUNTIF('Cycle 3'!Y36:Y51,"B")+COUNTIF('Cycle 3'!Y36:Y51,"C")+COUNTIF('Cycle 3'!Y36:Y51,"D")+COUNTIF('Cycle 3'!Y36:Y51,"Non rendu")))*4&lt;16,"B","A")))</f>
        <v>#DIV/0!</v>
      </c>
      <c r="Z105" s="22" t="e">
        <f>IF(((COUNTIF('Cycle 3'!Z36:Z51,"A")*$C$113+COUNTIF('Cycle 3'!Z36:Z51,"B")*$C$114+COUNTIF('Cycle 3'!Z36:Z51,"C")*$C$115+COUNTIF('Cycle 3'!Z36:Z51,"D")*$C$116)/(COUNTIF('Cycle 3'!Z36:Z51,"A")+COUNTIF('Cycle 3'!Z36:Z51,"B")+COUNTIF('Cycle 3'!Z36:Z51,"C")+COUNTIF('Cycle 3'!Z36:Z51,"D")+COUNTIF('Cycle 3'!Z36:Z51,"Non rendu")))*4&lt;8,"D",IF(((COUNTIF('Cycle 3'!Z36:Z51,"A")*$C$113+COUNTIF('Cycle 3'!Z36:Z51,"B")*$C$114+COUNTIF('Cycle 3'!Z36:Z51,"C")*$C$115+COUNTIF('Cycle 3'!Z36:Z51,"D")*$C$116)/(COUNTIF('Cycle 3'!Z36:Z51,"A")+COUNTIF('Cycle 3'!Z36:Z51,"B")+COUNTIF('Cycle 3'!Z36:Z51,"C")+COUNTIF('Cycle 3'!Z36:Z51,"D")+COUNTIF('Cycle 3'!Z36:Z51,"Non rendu")))*4&lt;12,"C",IF(((COUNTIF('Cycle 3'!Z36:Z51,"A")*$C$113+COUNTIF('Cycle 3'!Z36:Z51,"B")*$C$114+COUNTIF('Cycle 3'!Z36:Z51,"C")*$C$115+COUNTIF('Cycle 3'!Z36:Z51,"D")*$C$116)/(COUNTIF('Cycle 3'!Z36:Z51,"A")+COUNTIF('Cycle 3'!Z36:Z51,"B")+COUNTIF('Cycle 3'!Z36:Z51,"C")+COUNTIF('Cycle 3'!Z36:Z51,"D")+COUNTIF('Cycle 3'!Z36:Z51,"Non rendu")))*4&lt;16,"B","A")))</f>
        <v>#DIV/0!</v>
      </c>
      <c r="AA105" s="22" t="e">
        <f>IF(((COUNTIF('Cycle 3'!AA36:AA51,"A")*$C$113+COUNTIF('Cycle 3'!AA36:AA51,"B")*$C$114+COUNTIF('Cycle 3'!AA36:AA51,"C")*$C$115+COUNTIF('Cycle 3'!AA36:AA51,"D")*$C$116)/(COUNTIF('Cycle 3'!AA36:AA51,"A")+COUNTIF('Cycle 3'!AA36:AA51,"B")+COUNTIF('Cycle 3'!AA36:AA51,"C")+COUNTIF('Cycle 3'!AA36:AA51,"D")+COUNTIF('Cycle 3'!AA36:AA51,"Non rendu")))*4&lt;8,"D",IF(((COUNTIF('Cycle 3'!AA36:AA51,"A")*$C$113+COUNTIF('Cycle 3'!AA36:AA51,"B")*$C$114+COUNTIF('Cycle 3'!AA36:AA51,"C")*$C$115+COUNTIF('Cycle 3'!AA36:AA51,"D")*$C$116)/(COUNTIF('Cycle 3'!AA36:AA51,"A")+COUNTIF('Cycle 3'!AA36:AA51,"B")+COUNTIF('Cycle 3'!AA36:AA51,"C")+COUNTIF('Cycle 3'!AA36:AA51,"D")+COUNTIF('Cycle 3'!AA36:AA51,"Non rendu")))*4&lt;12,"C",IF(((COUNTIF('Cycle 3'!AA36:AA51,"A")*$C$113+COUNTIF('Cycle 3'!AA36:AA51,"B")*$C$114+COUNTIF('Cycle 3'!AA36:AA51,"C")*$C$115+COUNTIF('Cycle 3'!AA36:AA51,"D")*$C$116)/(COUNTIF('Cycle 3'!AA36:AA51,"A")+COUNTIF('Cycle 3'!AA36:AA51,"B")+COUNTIF('Cycle 3'!AA36:AA51,"C")+COUNTIF('Cycle 3'!AA36:AA51,"D")+COUNTIF('Cycle 3'!AA36:AA51,"Non rendu")))*4&lt;16,"B","A")))</f>
        <v>#DIV/0!</v>
      </c>
      <c r="AB105" s="22" t="e">
        <f>IF(((COUNTIF('Cycle 3'!AB36:AB51,"A")*$C$113+COUNTIF('Cycle 3'!AB36:AB51,"B")*$C$114+COUNTIF('Cycle 3'!AB36:AB51,"C")*$C$115+COUNTIF('Cycle 3'!AB36:AB51,"D")*$C$116)/(COUNTIF('Cycle 3'!AB36:AB51,"A")+COUNTIF('Cycle 3'!AB36:AB51,"B")+COUNTIF('Cycle 3'!AB36:AB51,"C")+COUNTIF('Cycle 3'!AB36:AB51,"D")+COUNTIF('Cycle 3'!AB36:AB51,"Non rendu")))*4&lt;8,"D",IF(((COUNTIF('Cycle 3'!AB36:AB51,"A")*$C$113+COUNTIF('Cycle 3'!AB36:AB51,"B")*$C$114+COUNTIF('Cycle 3'!AB36:AB51,"C")*$C$115+COUNTIF('Cycle 3'!AB36:AB51,"D")*$C$116)/(COUNTIF('Cycle 3'!AB36:AB51,"A")+COUNTIF('Cycle 3'!AB36:AB51,"B")+COUNTIF('Cycle 3'!AB36:AB51,"C")+COUNTIF('Cycle 3'!AB36:AB51,"D")+COUNTIF('Cycle 3'!AB36:AB51,"Non rendu")))*4&lt;12,"C",IF(((COUNTIF('Cycle 3'!AB36:AB51,"A")*$C$113+COUNTIF('Cycle 3'!AB36:AB51,"B")*$C$114+COUNTIF('Cycle 3'!AB36:AB51,"C")*$C$115+COUNTIF('Cycle 3'!AB36:AB51,"D")*$C$116)/(COUNTIF('Cycle 3'!AB36:AB51,"A")+COUNTIF('Cycle 3'!AB36:AB51,"B")+COUNTIF('Cycle 3'!AB36:AB51,"C")+COUNTIF('Cycle 3'!AB36:AB51,"D")+COUNTIF('Cycle 3'!AB36:AB51,"Non rendu")))*4&lt;16,"B","A")))</f>
        <v>#DIV/0!</v>
      </c>
      <c r="AC105" s="22" t="e">
        <f>IF(((COUNTIF('Cycle 3'!AC36:AC51,"A")*$C$113+COUNTIF('Cycle 3'!AC36:AC51,"B")*$C$114+COUNTIF('Cycle 3'!AC36:AC51,"C")*$C$115+COUNTIF('Cycle 3'!AC36:AC51,"D")*$C$116)/(COUNTIF('Cycle 3'!AC36:AC51,"A")+COUNTIF('Cycle 3'!AC36:AC51,"B")+COUNTIF('Cycle 3'!AC36:AC51,"C")+COUNTIF('Cycle 3'!AC36:AC51,"D")+COUNTIF('Cycle 3'!AC36:AC51,"Non rendu")))*4&lt;8,"D",IF(((COUNTIF('Cycle 3'!AC36:AC51,"A")*$C$113+COUNTIF('Cycle 3'!AC36:AC51,"B")*$C$114+COUNTIF('Cycle 3'!AC36:AC51,"C")*$C$115+COUNTIF('Cycle 3'!AC36:AC51,"D")*$C$116)/(COUNTIF('Cycle 3'!AC36:AC51,"A")+COUNTIF('Cycle 3'!AC36:AC51,"B")+COUNTIF('Cycle 3'!AC36:AC51,"C")+COUNTIF('Cycle 3'!AC36:AC51,"D")+COUNTIF('Cycle 3'!AC36:AC51,"Non rendu")))*4&lt;12,"C",IF(((COUNTIF('Cycle 3'!AC36:AC51,"A")*$C$113+COUNTIF('Cycle 3'!AC36:AC51,"B")*$C$114+COUNTIF('Cycle 3'!AC36:AC51,"C")*$C$115+COUNTIF('Cycle 3'!AC36:AC51,"D")*$C$116)/(COUNTIF('Cycle 3'!AC36:AC51,"A")+COUNTIF('Cycle 3'!AC36:AC51,"B")+COUNTIF('Cycle 3'!AC36:AC51,"C")+COUNTIF('Cycle 3'!AC36:AC51,"D")+COUNTIF('Cycle 3'!AC36:AC51,"Non rendu")))*4&lt;16,"B","A")))</f>
        <v>#DIV/0!</v>
      </c>
      <c r="AD105" s="22" t="e">
        <f>IF(((COUNTIF('Cycle 3'!AD36:AD51,"A")*$C$113+COUNTIF('Cycle 3'!AD36:AD51,"B")*$C$114+COUNTIF('Cycle 3'!AD36:AD51,"C")*$C$115+COUNTIF('Cycle 3'!AD36:AD51,"D")*$C$116)/(COUNTIF('Cycle 3'!AD36:AD51,"A")+COUNTIF('Cycle 3'!AD36:AD51,"B")+COUNTIF('Cycle 3'!AD36:AD51,"C")+COUNTIF('Cycle 3'!AD36:AD51,"D")+COUNTIF('Cycle 3'!AD36:AD51,"Non rendu")))*4&lt;8,"D",IF(((COUNTIF('Cycle 3'!AD36:AD51,"A")*$C$113+COUNTIF('Cycle 3'!AD36:AD51,"B")*$C$114+COUNTIF('Cycle 3'!AD36:AD51,"C")*$C$115+COUNTIF('Cycle 3'!AD36:AD51,"D")*$C$116)/(COUNTIF('Cycle 3'!AD36:AD51,"A")+COUNTIF('Cycle 3'!AD36:AD51,"B")+COUNTIF('Cycle 3'!AD36:AD51,"C")+COUNTIF('Cycle 3'!AD36:AD51,"D")+COUNTIF('Cycle 3'!AD36:AD51,"Non rendu")))*4&lt;12,"C",IF(((COUNTIF('Cycle 3'!AD36:AD51,"A")*$C$113+COUNTIF('Cycle 3'!AD36:AD51,"B")*$C$114+COUNTIF('Cycle 3'!AD36:AD51,"C")*$C$115+COUNTIF('Cycle 3'!AD36:AD51,"D")*$C$116)/(COUNTIF('Cycle 3'!AD36:AD51,"A")+COUNTIF('Cycle 3'!AD36:AD51,"B")+COUNTIF('Cycle 3'!AD36:AD51,"C")+COUNTIF('Cycle 3'!AD36:AD51,"D")+COUNTIF('Cycle 3'!AD36:AD51,"Non rendu")))*4&lt;16,"B","A")))</f>
        <v>#DIV/0!</v>
      </c>
      <c r="AE105" s="22" t="e">
        <f>IF(((COUNTIF('Cycle 3'!AE36:AE51,"A")*$C$113+COUNTIF('Cycle 3'!AE36:AE51,"B")*$C$114+COUNTIF('Cycle 3'!AE36:AE51,"C")*$C$115+COUNTIF('Cycle 3'!AE36:AE51,"D")*$C$116)/(COUNTIF('Cycle 3'!AE36:AE51,"A")+COUNTIF('Cycle 3'!AE36:AE51,"B")+COUNTIF('Cycle 3'!AE36:AE51,"C")+COUNTIF('Cycle 3'!AE36:AE51,"D")+COUNTIF('Cycle 3'!AE36:AE51,"Non rendu")))*4&lt;8,"D",IF(((COUNTIF('Cycle 3'!AE36:AE51,"A")*$C$113+COUNTIF('Cycle 3'!AE36:AE51,"B")*$C$114+COUNTIF('Cycle 3'!AE36:AE51,"C")*$C$115+COUNTIF('Cycle 3'!AE36:AE51,"D")*$C$116)/(COUNTIF('Cycle 3'!AE36:AE51,"A")+COUNTIF('Cycle 3'!AE36:AE51,"B")+COUNTIF('Cycle 3'!AE36:AE51,"C")+COUNTIF('Cycle 3'!AE36:AE51,"D")+COUNTIF('Cycle 3'!AE36:AE51,"Non rendu")))*4&lt;12,"C",IF(((COUNTIF('Cycle 3'!AE36:AE51,"A")*$C$113+COUNTIF('Cycle 3'!AE36:AE51,"B")*$C$114+COUNTIF('Cycle 3'!AE36:AE51,"C")*$C$115+COUNTIF('Cycle 3'!AE36:AE51,"D")*$C$116)/(COUNTIF('Cycle 3'!AE36:AE51,"A")+COUNTIF('Cycle 3'!AE36:AE51,"B")+COUNTIF('Cycle 3'!AE36:AE51,"C")+COUNTIF('Cycle 3'!AE36:AE51,"D")+COUNTIF('Cycle 3'!AE36:AE51,"Non rendu")))*4&lt;16,"B","A")))</f>
        <v>#DIV/0!</v>
      </c>
      <c r="AF105" s="22" t="e">
        <f>IF(((COUNTIF('Cycle 3'!AF36:AF51,"A")*$C$113+COUNTIF('Cycle 3'!AF36:AF51,"B")*$C$114+COUNTIF('Cycle 3'!AF36:AF51,"C")*$C$115+COUNTIF('Cycle 3'!AF36:AF51,"D")*$C$116)/(COUNTIF('Cycle 3'!AF36:AF51,"A")+COUNTIF('Cycle 3'!AF36:AF51,"B")+COUNTIF('Cycle 3'!AF36:AF51,"C")+COUNTIF('Cycle 3'!AF36:AF51,"D")+COUNTIF('Cycle 3'!AF36:AF51,"Non rendu")))*4&lt;8,"D",IF(((COUNTIF('Cycle 3'!AF36:AF51,"A")*$C$113+COUNTIF('Cycle 3'!AF36:AF51,"B")*$C$114+COUNTIF('Cycle 3'!AF36:AF51,"C")*$C$115+COUNTIF('Cycle 3'!AF36:AF51,"D")*$C$116)/(COUNTIF('Cycle 3'!AF36:AF51,"A")+COUNTIF('Cycle 3'!AF36:AF51,"B")+COUNTIF('Cycle 3'!AF36:AF51,"C")+COUNTIF('Cycle 3'!AF36:AF51,"D")+COUNTIF('Cycle 3'!AF36:AF51,"Non rendu")))*4&lt;12,"C",IF(((COUNTIF('Cycle 3'!AF36:AF51,"A")*$C$113+COUNTIF('Cycle 3'!AF36:AF51,"B")*$C$114+COUNTIF('Cycle 3'!AF36:AF51,"C")*$C$115+COUNTIF('Cycle 3'!AF36:AF51,"D")*$C$116)/(COUNTIF('Cycle 3'!AF36:AF51,"A")+COUNTIF('Cycle 3'!AF36:AF51,"B")+COUNTIF('Cycle 3'!AF36:AF51,"C")+COUNTIF('Cycle 3'!AF36:AF51,"D")+COUNTIF('Cycle 3'!AF36:AF51,"Non rendu")))*4&lt;16,"B","A")))</f>
        <v>#DIV/0!</v>
      </c>
    </row>
    <row r="106" spans="1:32" ht="20.25">
      <c r="A106" s="21" t="s">
        <v>102</v>
      </c>
      <c r="B106" s="17"/>
      <c r="C106" s="17"/>
      <c r="D106" s="22" t="e">
        <f>IF(((COUNTIF('Cycle 3'!D75:D78,"A")*$C$113+COUNTIF('Cycle 3'!D75:D78,"B")*$C$114+COUNTIF('Cycle 3'!D75:D78,"C")*$C$115+COUNTIF('Cycle 3'!D75:D78,"D")*$C$116)/(COUNTIF('Cycle 3'!D75:D78,"A")+COUNTIF('Cycle 3'!D75:D78,"B")+COUNTIF('Cycle 3'!D75:D78,"C")+COUNTIF('Cycle 3'!D75:D78,"D")+COUNTIF('Cycle 3'!D75:D78,"Non rendu")))*4&lt;8,"D",IF(((COUNTIF('Cycle 3'!D75:D78,"A")*$C$113+COUNTIF('Cycle 3'!D75:D78,"B")*$C$114+COUNTIF('Cycle 3'!D75:D78,"C")*$C$115+COUNTIF('Cycle 3'!D75:D78,"D")*$C$116)/(COUNTIF('Cycle 3'!D75:D78,"A")+COUNTIF('Cycle 3'!D75:D78,"B")+COUNTIF('Cycle 3'!D75:D78,"C")+COUNTIF('Cycle 3'!D75:D78,"D")+COUNTIF('Cycle 3'!D75:D78,"Non rendu")))*4&lt;12,"C",IF(((COUNTIF('Cycle 3'!D75:D78,"A")*$C$113+COUNTIF('Cycle 3'!D75:D78,"B")*$C$114+COUNTIF('Cycle 3'!D75:D78,"C")*$C$115+COUNTIF('Cycle 3'!D75:D78,"D")*$C$116)/(COUNTIF('Cycle 3'!D75:D78,"A")+COUNTIF('Cycle 3'!D75:D78,"B")+COUNTIF('Cycle 3'!D75:D78,"C")+COUNTIF('Cycle 3'!D75:D78,"D")+COUNTIF('Cycle 3'!D75:D78,"Non rendu")))*4&lt;16,"B","A")))</f>
        <v>#DIV/0!</v>
      </c>
      <c r="E106" s="22" t="e">
        <f>IF(((COUNTIF('Cycle 3'!E75:E78,"A")*$C$113+COUNTIF('Cycle 3'!E75:E78,"B")*$C$114+COUNTIF('Cycle 3'!E75:E78,"C")*$C$115+COUNTIF('Cycle 3'!E75:E78,"D")*$C$116)/(COUNTIF('Cycle 3'!E75:E78,"A")+COUNTIF('Cycle 3'!E75:E78,"B")+COUNTIF('Cycle 3'!E75:E78,"C")+COUNTIF('Cycle 3'!E75:E78,"D")+COUNTIF('Cycle 3'!E75:E78,"Non rendu")))*4&lt;8,"D",IF(((COUNTIF('Cycle 3'!E75:E78,"A")*$C$113+COUNTIF('Cycle 3'!E75:E78,"B")*$C$114+COUNTIF('Cycle 3'!E75:E78,"C")*$C$115+COUNTIF('Cycle 3'!E75:E78,"D")*$C$116)/(COUNTIF('Cycle 3'!E75:E78,"A")+COUNTIF('Cycle 3'!E75:E78,"B")+COUNTIF('Cycle 3'!E75:E78,"C")+COUNTIF('Cycle 3'!E75:E78,"D")+COUNTIF('Cycle 3'!E75:E78,"Non rendu")))*4&lt;12,"C",IF(((COUNTIF('Cycle 3'!E75:E78,"A")*$C$113+COUNTIF('Cycle 3'!E75:E78,"B")*$C$114+COUNTIF('Cycle 3'!E75:E78,"C")*$C$115+COUNTIF('Cycle 3'!E75:E78,"D")*$C$116)/(COUNTIF('Cycle 3'!E75:E78,"A")+COUNTIF('Cycle 3'!E75:E78,"B")+COUNTIF('Cycle 3'!E75:E78,"C")+COUNTIF('Cycle 3'!E75:E78,"D")+COUNTIF('Cycle 3'!E75:E78,"Non rendu")))*4&lt;16,"B","A")))</f>
        <v>#DIV/0!</v>
      </c>
      <c r="F106" s="22" t="e">
        <f>IF(((COUNTIF('Cycle 3'!F75:F78,"A")*$C$113+COUNTIF('Cycle 3'!F75:F78,"B")*$C$114+COUNTIF('Cycle 3'!F75:F78,"C")*$C$115+COUNTIF('Cycle 3'!F75:F78,"D")*$C$116)/(COUNTIF('Cycle 3'!F75:F78,"A")+COUNTIF('Cycle 3'!F75:F78,"B")+COUNTIF('Cycle 3'!F75:F78,"C")+COUNTIF('Cycle 3'!F75:F78,"D")+COUNTIF('Cycle 3'!F75:F78,"Non rendu")))*4&lt;8,"D",IF(((COUNTIF('Cycle 3'!F75:F78,"A")*$C$113+COUNTIF('Cycle 3'!F75:F78,"B")*$C$114+COUNTIF('Cycle 3'!F75:F78,"C")*$C$115+COUNTIF('Cycle 3'!F75:F78,"D")*$C$116)/(COUNTIF('Cycle 3'!F75:F78,"A")+COUNTIF('Cycle 3'!F75:F78,"B")+COUNTIF('Cycle 3'!F75:F78,"C")+COUNTIF('Cycle 3'!F75:F78,"D")+COUNTIF('Cycle 3'!F75:F78,"Non rendu")))*4&lt;12,"C",IF(((COUNTIF('Cycle 3'!F75:F78,"A")*$C$113+COUNTIF('Cycle 3'!F75:F78,"B")*$C$114+COUNTIF('Cycle 3'!F75:F78,"C")*$C$115+COUNTIF('Cycle 3'!F75:F78,"D")*$C$116)/(COUNTIF('Cycle 3'!F75:F78,"A")+COUNTIF('Cycle 3'!F75:F78,"B")+COUNTIF('Cycle 3'!F75:F78,"C")+COUNTIF('Cycle 3'!F75:F78,"D")+COUNTIF('Cycle 3'!F75:F78,"Non rendu")))*4&lt;16,"B","A")))</f>
        <v>#DIV/0!</v>
      </c>
      <c r="G106" s="22" t="e">
        <f>IF(((COUNTIF('Cycle 3'!G75:G78,"A")*$C$113+COUNTIF('Cycle 3'!G75:G78,"B")*$C$114+COUNTIF('Cycle 3'!G75:G78,"C")*$C$115+COUNTIF('Cycle 3'!G75:G78,"D")*$C$116)/(COUNTIF('Cycle 3'!G75:G78,"A")+COUNTIF('Cycle 3'!G75:G78,"B")+COUNTIF('Cycle 3'!G75:G78,"C")+COUNTIF('Cycle 3'!G75:G78,"D")+COUNTIF('Cycle 3'!G75:G78,"Non rendu")))*4&lt;8,"D",IF(((COUNTIF('Cycle 3'!G75:G78,"A")*$C$113+COUNTIF('Cycle 3'!G75:G78,"B")*$C$114+COUNTIF('Cycle 3'!G75:G78,"C")*$C$115+COUNTIF('Cycle 3'!G75:G78,"D")*$C$116)/(COUNTIF('Cycle 3'!G75:G78,"A")+COUNTIF('Cycle 3'!G75:G78,"B")+COUNTIF('Cycle 3'!G75:G78,"C")+COUNTIF('Cycle 3'!G75:G78,"D")+COUNTIF('Cycle 3'!G75:G78,"Non rendu")))*4&lt;12,"C",IF(((COUNTIF('Cycle 3'!G75:G78,"A")*$C$113+COUNTIF('Cycle 3'!G75:G78,"B")*$C$114+COUNTIF('Cycle 3'!G75:G78,"C")*$C$115+COUNTIF('Cycle 3'!G75:G78,"D")*$C$116)/(COUNTIF('Cycle 3'!G75:G78,"A")+COUNTIF('Cycle 3'!G75:G78,"B")+COUNTIF('Cycle 3'!G75:G78,"C")+COUNTIF('Cycle 3'!G75:G78,"D")+COUNTIF('Cycle 3'!G75:G78,"Non rendu")))*4&lt;16,"B","A")))</f>
        <v>#DIV/0!</v>
      </c>
      <c r="H106" s="22" t="e">
        <f>IF(((COUNTIF('Cycle 3'!H75:H78,"A")*$C$113+COUNTIF('Cycle 3'!H75:H78,"B")*$C$114+COUNTIF('Cycle 3'!H75:H78,"C")*$C$115+COUNTIF('Cycle 3'!H75:H78,"D")*$C$116)/(COUNTIF('Cycle 3'!H75:H78,"A")+COUNTIF('Cycle 3'!H75:H78,"B")+COUNTIF('Cycle 3'!H75:H78,"C")+COUNTIF('Cycle 3'!H75:H78,"D")+COUNTIF('Cycle 3'!H75:H78,"Non rendu")))*4&lt;8,"D",IF(((COUNTIF('Cycle 3'!H75:H78,"A")*$C$113+COUNTIF('Cycle 3'!H75:H78,"B")*$C$114+COUNTIF('Cycle 3'!H75:H78,"C")*$C$115+COUNTIF('Cycle 3'!H75:H78,"D")*$C$116)/(COUNTIF('Cycle 3'!H75:H78,"A")+COUNTIF('Cycle 3'!H75:H78,"B")+COUNTIF('Cycle 3'!H75:H78,"C")+COUNTIF('Cycle 3'!H75:H78,"D")+COUNTIF('Cycle 3'!H75:H78,"Non rendu")))*4&lt;12,"C",IF(((COUNTIF('Cycle 3'!H75:H78,"A")*$C$113+COUNTIF('Cycle 3'!H75:H78,"B")*$C$114+COUNTIF('Cycle 3'!H75:H78,"C")*$C$115+COUNTIF('Cycle 3'!H75:H78,"D")*$C$116)/(COUNTIF('Cycle 3'!H75:H78,"A")+COUNTIF('Cycle 3'!H75:H78,"B")+COUNTIF('Cycle 3'!H75:H78,"C")+COUNTIF('Cycle 3'!H75:H78,"D")+COUNTIF('Cycle 3'!H75:H78,"Non rendu")))*4&lt;16,"B","A")))</f>
        <v>#DIV/0!</v>
      </c>
      <c r="I106" s="22" t="e">
        <f>IF(((COUNTIF('Cycle 3'!I75:I78,"A")*$C$113+COUNTIF('Cycle 3'!I75:I78,"B")*$C$114+COUNTIF('Cycle 3'!I75:I78,"C")*$C$115+COUNTIF('Cycle 3'!I75:I78,"D")*$C$116)/(COUNTIF('Cycle 3'!I75:I78,"A")+COUNTIF('Cycle 3'!I75:I78,"B")+COUNTIF('Cycle 3'!I75:I78,"C")+COUNTIF('Cycle 3'!I75:I78,"D")+COUNTIF('Cycle 3'!I75:I78,"Non rendu")))*4&lt;8,"D",IF(((COUNTIF('Cycle 3'!I75:I78,"A")*$C$113+COUNTIF('Cycle 3'!I75:I78,"B")*$C$114+COUNTIF('Cycle 3'!I75:I78,"C")*$C$115+COUNTIF('Cycle 3'!I75:I78,"D")*$C$116)/(COUNTIF('Cycle 3'!I75:I78,"A")+COUNTIF('Cycle 3'!I75:I78,"B")+COUNTIF('Cycle 3'!I75:I78,"C")+COUNTIF('Cycle 3'!I75:I78,"D")+COUNTIF('Cycle 3'!I75:I78,"Non rendu")))*4&lt;12,"C",IF(((COUNTIF('Cycle 3'!I75:I78,"A")*$C$113+COUNTIF('Cycle 3'!I75:I78,"B")*$C$114+COUNTIF('Cycle 3'!I75:I78,"C")*$C$115+COUNTIF('Cycle 3'!I75:I78,"D")*$C$116)/(COUNTIF('Cycle 3'!I75:I78,"A")+COUNTIF('Cycle 3'!I75:I78,"B")+COUNTIF('Cycle 3'!I75:I78,"C")+COUNTIF('Cycle 3'!I75:I78,"D")+COUNTIF('Cycle 3'!I75:I78,"Non rendu")))*4&lt;16,"B","A")))</f>
        <v>#DIV/0!</v>
      </c>
      <c r="J106" s="22" t="e">
        <f>IF(((COUNTIF('Cycle 3'!J75:J78,"A")*$C$113+COUNTIF('Cycle 3'!J75:J78,"B")*$C$114+COUNTIF('Cycle 3'!J75:J78,"C")*$C$115+COUNTIF('Cycle 3'!J75:J78,"D")*$C$116)/(COUNTIF('Cycle 3'!J75:J78,"A")+COUNTIF('Cycle 3'!J75:J78,"B")+COUNTIF('Cycle 3'!J75:J78,"C")+COUNTIF('Cycle 3'!J75:J78,"D")+COUNTIF('Cycle 3'!J75:J78,"Non rendu")))*4&lt;8,"D",IF(((COUNTIF('Cycle 3'!J75:J78,"A")*$C$113+COUNTIF('Cycle 3'!J75:J78,"B")*$C$114+COUNTIF('Cycle 3'!J75:J78,"C")*$C$115+COUNTIF('Cycle 3'!J75:J78,"D")*$C$116)/(COUNTIF('Cycle 3'!J75:J78,"A")+COUNTIF('Cycle 3'!J75:J78,"B")+COUNTIF('Cycle 3'!J75:J78,"C")+COUNTIF('Cycle 3'!J75:J78,"D")+COUNTIF('Cycle 3'!J75:J78,"Non rendu")))*4&lt;12,"C",IF(((COUNTIF('Cycle 3'!J75:J78,"A")*$C$113+COUNTIF('Cycle 3'!J75:J78,"B")*$C$114+COUNTIF('Cycle 3'!J75:J78,"C")*$C$115+COUNTIF('Cycle 3'!J75:J78,"D")*$C$116)/(COUNTIF('Cycle 3'!J75:J78,"A")+COUNTIF('Cycle 3'!J75:J78,"B")+COUNTIF('Cycle 3'!J75:J78,"C")+COUNTIF('Cycle 3'!J75:J78,"D")+COUNTIF('Cycle 3'!J75:J78,"Non rendu")))*4&lt;16,"B","A")))</f>
        <v>#DIV/0!</v>
      </c>
      <c r="K106" s="22" t="e">
        <f>IF(((COUNTIF('Cycle 3'!K75:K78,"A")*$C$113+COUNTIF('Cycle 3'!K75:K78,"B")*$C$114+COUNTIF('Cycle 3'!K75:K78,"C")*$C$115+COUNTIF('Cycle 3'!K75:K78,"D")*$C$116)/(COUNTIF('Cycle 3'!K75:K78,"A")+COUNTIF('Cycle 3'!K75:K78,"B")+COUNTIF('Cycle 3'!K75:K78,"C")+COUNTIF('Cycle 3'!K75:K78,"D")+COUNTIF('Cycle 3'!K75:K78,"Non rendu")))*4&lt;8,"D",IF(((COUNTIF('Cycle 3'!K75:K78,"A")*$C$113+COUNTIF('Cycle 3'!K75:K78,"B")*$C$114+COUNTIF('Cycle 3'!K75:K78,"C")*$C$115+COUNTIF('Cycle 3'!K75:K78,"D")*$C$116)/(COUNTIF('Cycle 3'!K75:K78,"A")+COUNTIF('Cycle 3'!K75:K78,"B")+COUNTIF('Cycle 3'!K75:K78,"C")+COUNTIF('Cycle 3'!K75:K78,"D")+COUNTIF('Cycle 3'!K75:K78,"Non rendu")))*4&lt;12,"C",IF(((COUNTIF('Cycle 3'!K75:K78,"A")*$C$113+COUNTIF('Cycle 3'!K75:K78,"B")*$C$114+COUNTIF('Cycle 3'!K75:K78,"C")*$C$115+COUNTIF('Cycle 3'!K75:K78,"D")*$C$116)/(COUNTIF('Cycle 3'!K75:K78,"A")+COUNTIF('Cycle 3'!K75:K78,"B")+COUNTIF('Cycle 3'!K75:K78,"C")+COUNTIF('Cycle 3'!K75:K78,"D")+COUNTIF('Cycle 3'!K75:K78,"Non rendu")))*4&lt;16,"B","A")))</f>
        <v>#DIV/0!</v>
      </c>
      <c r="L106" s="22" t="e">
        <f>IF(((COUNTIF('Cycle 3'!L75:L78,"A")*$C$113+COUNTIF('Cycle 3'!L75:L78,"B")*$C$114+COUNTIF('Cycle 3'!L75:L78,"C")*$C$115+COUNTIF('Cycle 3'!L75:L78,"D")*$C$116)/(COUNTIF('Cycle 3'!L75:L78,"A")+COUNTIF('Cycle 3'!L75:L78,"B")+COUNTIF('Cycle 3'!L75:L78,"C")+COUNTIF('Cycle 3'!L75:L78,"D")+COUNTIF('Cycle 3'!L75:L78,"Non rendu")))*4&lt;8,"D",IF(((COUNTIF('Cycle 3'!L75:L78,"A")*$C$113+COUNTIF('Cycle 3'!L75:L78,"B")*$C$114+COUNTIF('Cycle 3'!L75:L78,"C")*$C$115+COUNTIF('Cycle 3'!L75:L78,"D")*$C$116)/(COUNTIF('Cycle 3'!L75:L78,"A")+COUNTIF('Cycle 3'!L75:L78,"B")+COUNTIF('Cycle 3'!L75:L78,"C")+COUNTIF('Cycle 3'!L75:L78,"D")+COUNTIF('Cycle 3'!L75:L78,"Non rendu")))*4&lt;12,"C",IF(((COUNTIF('Cycle 3'!L75:L78,"A")*$C$113+COUNTIF('Cycle 3'!L75:L78,"B")*$C$114+COUNTIF('Cycle 3'!L75:L78,"C")*$C$115+COUNTIF('Cycle 3'!L75:L78,"D")*$C$116)/(COUNTIF('Cycle 3'!L75:L78,"A")+COUNTIF('Cycle 3'!L75:L78,"B")+COUNTIF('Cycle 3'!L75:L78,"C")+COUNTIF('Cycle 3'!L75:L78,"D")+COUNTIF('Cycle 3'!L75:L78,"Non rendu")))*4&lt;16,"B","A")))</f>
        <v>#DIV/0!</v>
      </c>
      <c r="M106" s="22" t="e">
        <f>IF(((COUNTIF('Cycle 3'!M75:M78,"A")*$C$113+COUNTIF('Cycle 3'!M75:M78,"B")*$C$114+COUNTIF('Cycle 3'!M75:M78,"C")*$C$115+COUNTIF('Cycle 3'!M75:M78,"D")*$C$116)/(COUNTIF('Cycle 3'!M75:M78,"A")+COUNTIF('Cycle 3'!M75:M78,"B")+COUNTIF('Cycle 3'!M75:M78,"C")+COUNTIF('Cycle 3'!M75:M78,"D")+COUNTIF('Cycle 3'!M75:M78,"Non rendu")))*4&lt;8,"D",IF(((COUNTIF('Cycle 3'!M75:M78,"A")*$C$113+COUNTIF('Cycle 3'!M75:M78,"B")*$C$114+COUNTIF('Cycle 3'!M75:M78,"C")*$C$115+COUNTIF('Cycle 3'!M75:M78,"D")*$C$116)/(COUNTIF('Cycle 3'!M75:M78,"A")+COUNTIF('Cycle 3'!M75:M78,"B")+COUNTIF('Cycle 3'!M75:M78,"C")+COUNTIF('Cycle 3'!M75:M78,"D")+COUNTIF('Cycle 3'!M75:M78,"Non rendu")))*4&lt;12,"C",IF(((COUNTIF('Cycle 3'!M75:M78,"A")*$C$113+COUNTIF('Cycle 3'!M75:M78,"B")*$C$114+COUNTIF('Cycle 3'!M75:M78,"C")*$C$115+COUNTIF('Cycle 3'!M75:M78,"D")*$C$116)/(COUNTIF('Cycle 3'!M75:M78,"A")+COUNTIF('Cycle 3'!M75:M78,"B")+COUNTIF('Cycle 3'!M75:M78,"C")+COUNTIF('Cycle 3'!M75:M78,"D")+COUNTIF('Cycle 3'!M75:M78,"Non rendu")))*4&lt;16,"B","A")))</f>
        <v>#DIV/0!</v>
      </c>
      <c r="N106" s="22" t="e">
        <f>IF(((COUNTIF('Cycle 3'!N75:N78,"A")*$C$113+COUNTIF('Cycle 3'!N75:N78,"B")*$C$114+COUNTIF('Cycle 3'!N75:N78,"C")*$C$115+COUNTIF('Cycle 3'!N75:N78,"D")*$C$116)/(COUNTIF('Cycle 3'!N75:N78,"A")+COUNTIF('Cycle 3'!N75:N78,"B")+COUNTIF('Cycle 3'!N75:N78,"C")+COUNTIF('Cycle 3'!N75:N78,"D")+COUNTIF('Cycle 3'!N75:N78,"Non rendu")))*4&lt;8,"D",IF(((COUNTIF('Cycle 3'!N75:N78,"A")*$C$113+COUNTIF('Cycle 3'!N75:N78,"B")*$C$114+COUNTIF('Cycle 3'!N75:N78,"C")*$C$115+COUNTIF('Cycle 3'!N75:N78,"D")*$C$116)/(COUNTIF('Cycle 3'!N75:N78,"A")+COUNTIF('Cycle 3'!N75:N78,"B")+COUNTIF('Cycle 3'!N75:N78,"C")+COUNTIF('Cycle 3'!N75:N78,"D")+COUNTIF('Cycle 3'!N75:N78,"Non rendu")))*4&lt;12,"C",IF(((COUNTIF('Cycle 3'!N75:N78,"A")*$C$113+COUNTIF('Cycle 3'!N75:N78,"B")*$C$114+COUNTIF('Cycle 3'!N75:N78,"C")*$C$115+COUNTIF('Cycle 3'!N75:N78,"D")*$C$116)/(COUNTIF('Cycle 3'!N75:N78,"A")+COUNTIF('Cycle 3'!N75:N78,"B")+COUNTIF('Cycle 3'!N75:N78,"C")+COUNTIF('Cycle 3'!N75:N78,"D")+COUNTIF('Cycle 3'!N75:N78,"Non rendu")))*4&lt;16,"B","A")))</f>
        <v>#DIV/0!</v>
      </c>
      <c r="O106" s="22" t="e">
        <f>IF(((COUNTIF('Cycle 3'!O75:O78,"A")*$C$113+COUNTIF('Cycle 3'!O75:O78,"B")*$C$114+COUNTIF('Cycle 3'!O75:O78,"C")*$C$115+COUNTIF('Cycle 3'!O75:O78,"D")*$C$116)/(COUNTIF('Cycle 3'!O75:O78,"A")+COUNTIF('Cycle 3'!O75:O78,"B")+COUNTIF('Cycle 3'!O75:O78,"C")+COUNTIF('Cycle 3'!O75:O78,"D")+COUNTIF('Cycle 3'!O75:O78,"Non rendu")))*4&lt;8,"D",IF(((COUNTIF('Cycle 3'!O75:O78,"A")*$C$113+COUNTIF('Cycle 3'!O75:O78,"B")*$C$114+COUNTIF('Cycle 3'!O75:O78,"C")*$C$115+COUNTIF('Cycle 3'!O75:O78,"D")*$C$116)/(COUNTIF('Cycle 3'!O75:O78,"A")+COUNTIF('Cycle 3'!O75:O78,"B")+COUNTIF('Cycle 3'!O75:O78,"C")+COUNTIF('Cycle 3'!O75:O78,"D")+COUNTIF('Cycle 3'!O75:O78,"Non rendu")))*4&lt;12,"C",IF(((COUNTIF('Cycle 3'!O75:O78,"A")*$C$113+COUNTIF('Cycle 3'!O75:O78,"B")*$C$114+COUNTIF('Cycle 3'!O75:O78,"C")*$C$115+COUNTIF('Cycle 3'!O75:O78,"D")*$C$116)/(COUNTIF('Cycle 3'!O75:O78,"A")+COUNTIF('Cycle 3'!O75:O78,"B")+COUNTIF('Cycle 3'!O75:O78,"C")+COUNTIF('Cycle 3'!O75:O78,"D")+COUNTIF('Cycle 3'!O75:O78,"Non rendu")))*4&lt;16,"B","A")))</f>
        <v>#DIV/0!</v>
      </c>
      <c r="P106" s="22" t="e">
        <f>IF(((COUNTIF('Cycle 3'!P75:P78,"A")*$C$113+COUNTIF('Cycle 3'!P75:P78,"B")*$C$114+COUNTIF('Cycle 3'!P75:P78,"C")*$C$115+COUNTIF('Cycle 3'!P75:P78,"D")*$C$116)/(COUNTIF('Cycle 3'!P75:P78,"A")+COUNTIF('Cycle 3'!P75:P78,"B")+COUNTIF('Cycle 3'!P75:P78,"C")+COUNTIF('Cycle 3'!P75:P78,"D")+COUNTIF('Cycle 3'!P75:P78,"Non rendu")))*4&lt;8,"D",IF(((COUNTIF('Cycle 3'!P75:P78,"A")*$C$113+COUNTIF('Cycle 3'!P75:P78,"B")*$C$114+COUNTIF('Cycle 3'!P75:P78,"C")*$C$115+COUNTIF('Cycle 3'!P75:P78,"D")*$C$116)/(COUNTIF('Cycle 3'!P75:P78,"A")+COUNTIF('Cycle 3'!P75:P78,"B")+COUNTIF('Cycle 3'!P75:P78,"C")+COUNTIF('Cycle 3'!P75:P78,"D")+COUNTIF('Cycle 3'!P75:P78,"Non rendu")))*4&lt;12,"C",IF(((COUNTIF('Cycle 3'!P75:P78,"A")*$C$113+COUNTIF('Cycle 3'!P75:P78,"B")*$C$114+COUNTIF('Cycle 3'!P75:P78,"C")*$C$115+COUNTIF('Cycle 3'!P75:P78,"D")*$C$116)/(COUNTIF('Cycle 3'!P75:P78,"A")+COUNTIF('Cycle 3'!P75:P78,"B")+COUNTIF('Cycle 3'!P75:P78,"C")+COUNTIF('Cycle 3'!P75:P78,"D")+COUNTIF('Cycle 3'!P75:P78,"Non rendu")))*4&lt;16,"B","A")))</f>
        <v>#DIV/0!</v>
      </c>
      <c r="Q106" s="22" t="e">
        <f>IF(((COUNTIF('Cycle 3'!Q75:Q78,"A")*$C$113+COUNTIF('Cycle 3'!Q75:Q78,"B")*$C$114+COUNTIF('Cycle 3'!Q75:Q78,"C")*$C$115+COUNTIF('Cycle 3'!Q75:Q78,"D")*$C$116)/(COUNTIF('Cycle 3'!Q75:Q78,"A")+COUNTIF('Cycle 3'!Q75:Q78,"B")+COUNTIF('Cycle 3'!Q75:Q78,"C")+COUNTIF('Cycle 3'!Q75:Q78,"D")+COUNTIF('Cycle 3'!Q75:Q78,"Non rendu")))*4&lt;8,"D",IF(((COUNTIF('Cycle 3'!Q75:Q78,"A")*$C$113+COUNTIF('Cycle 3'!Q75:Q78,"B")*$C$114+COUNTIF('Cycle 3'!Q75:Q78,"C")*$C$115+COUNTIF('Cycle 3'!Q75:Q78,"D")*$C$116)/(COUNTIF('Cycle 3'!Q75:Q78,"A")+COUNTIF('Cycle 3'!Q75:Q78,"B")+COUNTIF('Cycle 3'!Q75:Q78,"C")+COUNTIF('Cycle 3'!Q75:Q78,"D")+COUNTIF('Cycle 3'!Q75:Q78,"Non rendu")))*4&lt;12,"C",IF(((COUNTIF('Cycle 3'!Q75:Q78,"A")*$C$113+COUNTIF('Cycle 3'!Q75:Q78,"B")*$C$114+COUNTIF('Cycle 3'!Q75:Q78,"C")*$C$115+COUNTIF('Cycle 3'!Q75:Q78,"D")*$C$116)/(COUNTIF('Cycle 3'!Q75:Q78,"A")+COUNTIF('Cycle 3'!Q75:Q78,"B")+COUNTIF('Cycle 3'!Q75:Q78,"C")+COUNTIF('Cycle 3'!Q75:Q78,"D")+COUNTIF('Cycle 3'!Q75:Q78,"Non rendu")))*4&lt;16,"B","A")))</f>
        <v>#DIV/0!</v>
      </c>
      <c r="R106" s="22" t="e">
        <f>IF(((COUNTIF('Cycle 3'!R75:R78,"A")*$C$113+COUNTIF('Cycle 3'!R75:R78,"B")*$C$114+COUNTIF('Cycle 3'!R75:R78,"C")*$C$115+COUNTIF('Cycle 3'!R75:R78,"D")*$C$116)/(COUNTIF('Cycle 3'!R75:R78,"A")+COUNTIF('Cycle 3'!R75:R78,"B")+COUNTIF('Cycle 3'!R75:R78,"C")+COUNTIF('Cycle 3'!R75:R78,"D")+COUNTIF('Cycle 3'!R75:R78,"Non rendu")))*4&lt;8,"D",IF(((COUNTIF('Cycle 3'!R75:R78,"A")*$C$113+COUNTIF('Cycle 3'!R75:R78,"B")*$C$114+COUNTIF('Cycle 3'!R75:R78,"C")*$C$115+COUNTIF('Cycle 3'!R75:R78,"D")*$C$116)/(COUNTIF('Cycle 3'!R75:R78,"A")+COUNTIF('Cycle 3'!R75:R78,"B")+COUNTIF('Cycle 3'!R75:R78,"C")+COUNTIF('Cycle 3'!R75:R78,"D")+COUNTIF('Cycle 3'!R75:R78,"Non rendu")))*4&lt;12,"C",IF(((COUNTIF('Cycle 3'!R75:R78,"A")*$C$113+COUNTIF('Cycle 3'!R75:R78,"B")*$C$114+COUNTIF('Cycle 3'!R75:R78,"C")*$C$115+COUNTIF('Cycle 3'!R75:R78,"D")*$C$116)/(COUNTIF('Cycle 3'!R75:R78,"A")+COUNTIF('Cycle 3'!R75:R78,"B")+COUNTIF('Cycle 3'!R75:R78,"C")+COUNTIF('Cycle 3'!R75:R78,"D")+COUNTIF('Cycle 3'!R75:R78,"Non rendu")))*4&lt;16,"B","A")))</f>
        <v>#DIV/0!</v>
      </c>
      <c r="S106" s="22" t="e">
        <f>IF(((COUNTIF('Cycle 3'!S75:S78,"A")*$C$113+COUNTIF('Cycle 3'!S75:S78,"B")*$C$114+COUNTIF('Cycle 3'!S75:S78,"C")*$C$115+COUNTIF('Cycle 3'!S75:S78,"D")*$C$116)/(COUNTIF('Cycle 3'!S75:S78,"A")+COUNTIF('Cycle 3'!S75:S78,"B")+COUNTIF('Cycle 3'!S75:S78,"C")+COUNTIF('Cycle 3'!S75:S78,"D")+COUNTIF('Cycle 3'!S75:S78,"Non rendu")))*4&lt;8,"D",IF(((COUNTIF('Cycle 3'!S75:S78,"A")*$C$113+COUNTIF('Cycle 3'!S75:S78,"B")*$C$114+COUNTIF('Cycle 3'!S75:S78,"C")*$C$115+COUNTIF('Cycle 3'!S75:S78,"D")*$C$116)/(COUNTIF('Cycle 3'!S75:S78,"A")+COUNTIF('Cycle 3'!S75:S78,"B")+COUNTIF('Cycle 3'!S75:S78,"C")+COUNTIF('Cycle 3'!S75:S78,"D")+COUNTIF('Cycle 3'!S75:S78,"Non rendu")))*4&lt;12,"C",IF(((COUNTIF('Cycle 3'!S75:S78,"A")*$C$113+COUNTIF('Cycle 3'!S75:S78,"B")*$C$114+COUNTIF('Cycle 3'!S75:S78,"C")*$C$115+COUNTIF('Cycle 3'!S75:S78,"D")*$C$116)/(COUNTIF('Cycle 3'!S75:S78,"A")+COUNTIF('Cycle 3'!S75:S78,"B")+COUNTIF('Cycle 3'!S75:S78,"C")+COUNTIF('Cycle 3'!S75:S78,"D")+COUNTIF('Cycle 3'!S75:S78,"Non rendu")))*4&lt;16,"B","A")))</f>
        <v>#DIV/0!</v>
      </c>
      <c r="T106" s="22" t="e">
        <f>IF(((COUNTIF('Cycle 3'!T75:T78,"A")*$C$113+COUNTIF('Cycle 3'!T75:T78,"B")*$C$114+COUNTIF('Cycle 3'!T75:T78,"C")*$C$115+COUNTIF('Cycle 3'!T75:T78,"D")*$C$116)/(COUNTIF('Cycle 3'!T75:T78,"A")+COUNTIF('Cycle 3'!T75:T78,"B")+COUNTIF('Cycle 3'!T75:T78,"C")+COUNTIF('Cycle 3'!T75:T78,"D")+COUNTIF('Cycle 3'!T75:T78,"Non rendu")))*4&lt;8,"D",IF(((COUNTIF('Cycle 3'!T75:T78,"A")*$C$113+COUNTIF('Cycle 3'!T75:T78,"B")*$C$114+COUNTIF('Cycle 3'!T75:T78,"C")*$C$115+COUNTIF('Cycle 3'!T75:T78,"D")*$C$116)/(COUNTIF('Cycle 3'!T75:T78,"A")+COUNTIF('Cycle 3'!T75:T78,"B")+COUNTIF('Cycle 3'!T75:T78,"C")+COUNTIF('Cycle 3'!T75:T78,"D")+COUNTIF('Cycle 3'!T75:T78,"Non rendu")))*4&lt;12,"C",IF(((COUNTIF('Cycle 3'!T75:T78,"A")*$C$113+COUNTIF('Cycle 3'!T75:T78,"B")*$C$114+COUNTIF('Cycle 3'!T75:T78,"C")*$C$115+COUNTIF('Cycle 3'!T75:T78,"D")*$C$116)/(COUNTIF('Cycle 3'!T75:T78,"A")+COUNTIF('Cycle 3'!T75:T78,"B")+COUNTIF('Cycle 3'!T75:T78,"C")+COUNTIF('Cycle 3'!T75:T78,"D")+COUNTIF('Cycle 3'!T75:T78,"Non rendu")))*4&lt;16,"B","A")))</f>
        <v>#DIV/0!</v>
      </c>
      <c r="U106" s="22" t="e">
        <f>IF(((COUNTIF('Cycle 3'!U75:U78,"A")*$C$113+COUNTIF('Cycle 3'!U75:U78,"B")*$C$114+COUNTIF('Cycle 3'!U75:U78,"C")*$C$115+COUNTIF('Cycle 3'!U75:U78,"D")*$C$116)/(COUNTIF('Cycle 3'!U75:U78,"A")+COUNTIF('Cycle 3'!U75:U78,"B")+COUNTIF('Cycle 3'!U75:U78,"C")+COUNTIF('Cycle 3'!U75:U78,"D")+COUNTIF('Cycle 3'!U75:U78,"Non rendu")))*4&lt;8,"D",IF(((COUNTIF('Cycle 3'!U75:U78,"A")*$C$113+COUNTIF('Cycle 3'!U75:U78,"B")*$C$114+COUNTIF('Cycle 3'!U75:U78,"C")*$C$115+COUNTIF('Cycle 3'!U75:U78,"D")*$C$116)/(COUNTIF('Cycle 3'!U75:U78,"A")+COUNTIF('Cycle 3'!U75:U78,"B")+COUNTIF('Cycle 3'!U75:U78,"C")+COUNTIF('Cycle 3'!U75:U78,"D")+COUNTIF('Cycle 3'!U75:U78,"Non rendu")))*4&lt;12,"C",IF(((COUNTIF('Cycle 3'!U75:U78,"A")*$C$113+COUNTIF('Cycle 3'!U75:U78,"B")*$C$114+COUNTIF('Cycle 3'!U75:U78,"C")*$C$115+COUNTIF('Cycle 3'!U75:U78,"D")*$C$116)/(COUNTIF('Cycle 3'!U75:U78,"A")+COUNTIF('Cycle 3'!U75:U78,"B")+COUNTIF('Cycle 3'!U75:U78,"C")+COUNTIF('Cycle 3'!U75:U78,"D")+COUNTIF('Cycle 3'!U75:U78,"Non rendu")))*4&lt;16,"B","A")))</f>
        <v>#DIV/0!</v>
      </c>
      <c r="V106" s="22" t="e">
        <f>IF(((COUNTIF('Cycle 3'!V75:V78,"A")*$C$113+COUNTIF('Cycle 3'!V75:V78,"B")*$C$114+COUNTIF('Cycle 3'!V75:V78,"C")*$C$115+COUNTIF('Cycle 3'!V75:V78,"D")*$C$116)/(COUNTIF('Cycle 3'!V75:V78,"A")+COUNTIF('Cycle 3'!V75:V78,"B")+COUNTIF('Cycle 3'!V75:V78,"C")+COUNTIF('Cycle 3'!V75:V78,"D")+COUNTIF('Cycle 3'!V75:V78,"Non rendu")))*4&lt;8,"D",IF(((COUNTIF('Cycle 3'!V75:V78,"A")*$C$113+COUNTIF('Cycle 3'!V75:V78,"B")*$C$114+COUNTIF('Cycle 3'!V75:V78,"C")*$C$115+COUNTIF('Cycle 3'!V75:V78,"D")*$C$116)/(COUNTIF('Cycle 3'!V75:V78,"A")+COUNTIF('Cycle 3'!V75:V78,"B")+COUNTIF('Cycle 3'!V75:V78,"C")+COUNTIF('Cycle 3'!V75:V78,"D")+COUNTIF('Cycle 3'!V75:V78,"Non rendu")))*4&lt;12,"C",IF(((COUNTIF('Cycle 3'!V75:V78,"A")*$C$113+COUNTIF('Cycle 3'!V75:V78,"B")*$C$114+COUNTIF('Cycle 3'!V75:V78,"C")*$C$115+COUNTIF('Cycle 3'!V75:V78,"D")*$C$116)/(COUNTIF('Cycle 3'!V75:V78,"A")+COUNTIF('Cycle 3'!V75:V78,"B")+COUNTIF('Cycle 3'!V75:V78,"C")+COUNTIF('Cycle 3'!V75:V78,"D")+COUNTIF('Cycle 3'!V75:V78,"Non rendu")))*4&lt;16,"B","A")))</f>
        <v>#DIV/0!</v>
      </c>
      <c r="W106" s="22" t="e">
        <f>IF(((COUNTIF('Cycle 3'!W75:W78,"A")*$C$113+COUNTIF('Cycle 3'!W75:W78,"B")*$C$114+COUNTIF('Cycle 3'!W75:W78,"C")*$C$115+COUNTIF('Cycle 3'!W75:W78,"D")*$C$116)/(COUNTIF('Cycle 3'!W75:W78,"A")+COUNTIF('Cycle 3'!W75:W78,"B")+COUNTIF('Cycle 3'!W75:W78,"C")+COUNTIF('Cycle 3'!W75:W78,"D")+COUNTIF('Cycle 3'!W75:W78,"Non rendu")))*4&lt;8,"D",IF(((COUNTIF('Cycle 3'!W75:W78,"A")*$C$113+COUNTIF('Cycle 3'!W75:W78,"B")*$C$114+COUNTIF('Cycle 3'!W75:W78,"C")*$C$115+COUNTIF('Cycle 3'!W75:W78,"D")*$C$116)/(COUNTIF('Cycle 3'!W75:W78,"A")+COUNTIF('Cycle 3'!W75:W78,"B")+COUNTIF('Cycle 3'!W75:W78,"C")+COUNTIF('Cycle 3'!W75:W78,"D")+COUNTIF('Cycle 3'!W75:W78,"Non rendu")))*4&lt;12,"C",IF(((COUNTIF('Cycle 3'!W75:W78,"A")*$C$113+COUNTIF('Cycle 3'!W75:W78,"B")*$C$114+COUNTIF('Cycle 3'!W75:W78,"C")*$C$115+COUNTIF('Cycle 3'!W75:W78,"D")*$C$116)/(COUNTIF('Cycle 3'!W75:W78,"A")+COUNTIF('Cycle 3'!W75:W78,"B")+COUNTIF('Cycle 3'!W75:W78,"C")+COUNTIF('Cycle 3'!W75:W78,"D")+COUNTIF('Cycle 3'!W75:W78,"Non rendu")))*4&lt;16,"B","A")))</f>
        <v>#DIV/0!</v>
      </c>
      <c r="X106" s="22" t="e">
        <f>IF(((COUNTIF('Cycle 3'!X75:X78,"A")*$C$113+COUNTIF('Cycle 3'!X75:X78,"B")*$C$114+COUNTIF('Cycle 3'!X75:X78,"C")*$C$115+COUNTIF('Cycle 3'!X75:X78,"D")*$C$116)/(COUNTIF('Cycle 3'!X75:X78,"A")+COUNTIF('Cycle 3'!X75:X78,"B")+COUNTIF('Cycle 3'!X75:X78,"C")+COUNTIF('Cycle 3'!X75:X78,"D")+COUNTIF('Cycle 3'!X75:X78,"Non rendu")))*4&lt;8,"D",IF(((COUNTIF('Cycle 3'!X75:X78,"A")*$C$113+COUNTIF('Cycle 3'!X75:X78,"B")*$C$114+COUNTIF('Cycle 3'!X75:X78,"C")*$C$115+COUNTIF('Cycle 3'!X75:X78,"D")*$C$116)/(COUNTIF('Cycle 3'!X75:X78,"A")+COUNTIF('Cycle 3'!X75:X78,"B")+COUNTIF('Cycle 3'!X75:X78,"C")+COUNTIF('Cycle 3'!X75:X78,"D")+COUNTIF('Cycle 3'!X75:X78,"Non rendu")))*4&lt;12,"C",IF(((COUNTIF('Cycle 3'!X75:X78,"A")*$C$113+COUNTIF('Cycle 3'!X75:X78,"B")*$C$114+COUNTIF('Cycle 3'!X75:X78,"C")*$C$115+COUNTIF('Cycle 3'!X75:X78,"D")*$C$116)/(COUNTIF('Cycle 3'!X75:X78,"A")+COUNTIF('Cycle 3'!X75:X78,"B")+COUNTIF('Cycle 3'!X75:X78,"C")+COUNTIF('Cycle 3'!X75:X78,"D")+COUNTIF('Cycle 3'!X75:X78,"Non rendu")))*4&lt;16,"B","A")))</f>
        <v>#DIV/0!</v>
      </c>
      <c r="Y106" s="22" t="e">
        <f>IF(((COUNTIF('Cycle 3'!Y75:Y78,"A")*$C$113+COUNTIF('Cycle 3'!Y75:Y78,"B")*$C$114+COUNTIF('Cycle 3'!Y75:Y78,"C")*$C$115+COUNTIF('Cycle 3'!Y75:Y78,"D")*$C$116)/(COUNTIF('Cycle 3'!Y75:Y78,"A")+COUNTIF('Cycle 3'!Y75:Y78,"B")+COUNTIF('Cycle 3'!Y75:Y78,"C")+COUNTIF('Cycle 3'!Y75:Y78,"D")+COUNTIF('Cycle 3'!Y75:Y78,"Non rendu")))*4&lt;8,"D",IF(((COUNTIF('Cycle 3'!Y75:Y78,"A")*$C$113+COUNTIF('Cycle 3'!Y75:Y78,"B")*$C$114+COUNTIF('Cycle 3'!Y75:Y78,"C")*$C$115+COUNTIF('Cycle 3'!Y75:Y78,"D")*$C$116)/(COUNTIF('Cycle 3'!Y75:Y78,"A")+COUNTIF('Cycle 3'!Y75:Y78,"B")+COUNTIF('Cycle 3'!Y75:Y78,"C")+COUNTIF('Cycle 3'!Y75:Y78,"D")+COUNTIF('Cycle 3'!Y75:Y78,"Non rendu")))*4&lt;12,"C",IF(((COUNTIF('Cycle 3'!Y75:Y78,"A")*$C$113+COUNTIF('Cycle 3'!Y75:Y78,"B")*$C$114+COUNTIF('Cycle 3'!Y75:Y78,"C")*$C$115+COUNTIF('Cycle 3'!Y75:Y78,"D")*$C$116)/(COUNTIF('Cycle 3'!Y75:Y78,"A")+COUNTIF('Cycle 3'!Y75:Y78,"B")+COUNTIF('Cycle 3'!Y75:Y78,"C")+COUNTIF('Cycle 3'!Y75:Y78,"D")+COUNTIF('Cycle 3'!Y75:Y78,"Non rendu")))*4&lt;16,"B","A")))</f>
        <v>#DIV/0!</v>
      </c>
      <c r="Z106" s="22" t="e">
        <f>IF(((COUNTIF('Cycle 3'!Z75:Z78,"A")*$C$113+COUNTIF('Cycle 3'!Z75:Z78,"B")*$C$114+COUNTIF('Cycle 3'!Z75:Z78,"C")*$C$115+COUNTIF('Cycle 3'!Z75:Z78,"D")*$C$116)/(COUNTIF('Cycle 3'!Z75:Z78,"A")+COUNTIF('Cycle 3'!Z75:Z78,"B")+COUNTIF('Cycle 3'!Z75:Z78,"C")+COUNTIF('Cycle 3'!Z75:Z78,"D")+COUNTIF('Cycle 3'!Z75:Z78,"Non rendu")))*4&lt;8,"D",IF(((COUNTIF('Cycle 3'!Z75:Z78,"A")*$C$113+COUNTIF('Cycle 3'!Z75:Z78,"B")*$C$114+COUNTIF('Cycle 3'!Z75:Z78,"C")*$C$115+COUNTIF('Cycle 3'!Z75:Z78,"D")*$C$116)/(COUNTIF('Cycle 3'!Z75:Z78,"A")+COUNTIF('Cycle 3'!Z75:Z78,"B")+COUNTIF('Cycle 3'!Z75:Z78,"C")+COUNTIF('Cycle 3'!Z75:Z78,"D")+COUNTIF('Cycle 3'!Z75:Z78,"Non rendu")))*4&lt;12,"C",IF(((COUNTIF('Cycle 3'!Z75:Z78,"A")*$C$113+COUNTIF('Cycle 3'!Z75:Z78,"B")*$C$114+COUNTIF('Cycle 3'!Z75:Z78,"C")*$C$115+COUNTIF('Cycle 3'!Z75:Z78,"D")*$C$116)/(COUNTIF('Cycle 3'!Z75:Z78,"A")+COUNTIF('Cycle 3'!Z75:Z78,"B")+COUNTIF('Cycle 3'!Z75:Z78,"C")+COUNTIF('Cycle 3'!Z75:Z78,"D")+COUNTIF('Cycle 3'!Z75:Z78,"Non rendu")))*4&lt;16,"B","A")))</f>
        <v>#DIV/0!</v>
      </c>
      <c r="AA106" s="22" t="e">
        <f>IF(((COUNTIF('Cycle 3'!AA75:AA78,"A")*$C$113+COUNTIF('Cycle 3'!AA75:AA78,"B")*$C$114+COUNTIF('Cycle 3'!AA75:AA78,"C")*$C$115+COUNTIF('Cycle 3'!AA75:AA78,"D")*$C$116)/(COUNTIF('Cycle 3'!AA75:AA78,"A")+COUNTIF('Cycle 3'!AA75:AA78,"B")+COUNTIF('Cycle 3'!AA75:AA78,"C")+COUNTIF('Cycle 3'!AA75:AA78,"D")+COUNTIF('Cycle 3'!AA75:AA78,"Non rendu")))*4&lt;8,"D",IF(((COUNTIF('Cycle 3'!AA75:AA78,"A")*$C$113+COUNTIF('Cycle 3'!AA75:AA78,"B")*$C$114+COUNTIF('Cycle 3'!AA75:AA78,"C")*$C$115+COUNTIF('Cycle 3'!AA75:AA78,"D")*$C$116)/(COUNTIF('Cycle 3'!AA75:AA78,"A")+COUNTIF('Cycle 3'!AA75:AA78,"B")+COUNTIF('Cycle 3'!AA75:AA78,"C")+COUNTIF('Cycle 3'!AA75:AA78,"D")+COUNTIF('Cycle 3'!AA75:AA78,"Non rendu")))*4&lt;12,"C",IF(((COUNTIF('Cycle 3'!AA75:AA78,"A")*$C$113+COUNTIF('Cycle 3'!AA75:AA78,"B")*$C$114+COUNTIF('Cycle 3'!AA75:AA78,"C")*$C$115+COUNTIF('Cycle 3'!AA75:AA78,"D")*$C$116)/(COUNTIF('Cycle 3'!AA75:AA78,"A")+COUNTIF('Cycle 3'!AA75:AA78,"B")+COUNTIF('Cycle 3'!AA75:AA78,"C")+COUNTIF('Cycle 3'!AA75:AA78,"D")+COUNTIF('Cycle 3'!AA75:AA78,"Non rendu")))*4&lt;16,"B","A")))</f>
        <v>#DIV/0!</v>
      </c>
      <c r="AB106" s="22" t="e">
        <f>IF(((COUNTIF('Cycle 3'!AB75:AB78,"A")*$C$113+COUNTIF('Cycle 3'!AB75:AB78,"B")*$C$114+COUNTIF('Cycle 3'!AB75:AB78,"C")*$C$115+COUNTIF('Cycle 3'!AB75:AB78,"D")*$C$116)/(COUNTIF('Cycle 3'!AB75:AB78,"A")+COUNTIF('Cycle 3'!AB75:AB78,"B")+COUNTIF('Cycle 3'!AB75:AB78,"C")+COUNTIF('Cycle 3'!AB75:AB78,"D")+COUNTIF('Cycle 3'!AB75:AB78,"Non rendu")))*4&lt;8,"D",IF(((COUNTIF('Cycle 3'!AB75:AB78,"A")*$C$113+COUNTIF('Cycle 3'!AB75:AB78,"B")*$C$114+COUNTIF('Cycle 3'!AB75:AB78,"C")*$C$115+COUNTIF('Cycle 3'!AB75:AB78,"D")*$C$116)/(COUNTIF('Cycle 3'!AB75:AB78,"A")+COUNTIF('Cycle 3'!AB75:AB78,"B")+COUNTIF('Cycle 3'!AB75:AB78,"C")+COUNTIF('Cycle 3'!AB75:AB78,"D")+COUNTIF('Cycle 3'!AB75:AB78,"Non rendu")))*4&lt;12,"C",IF(((COUNTIF('Cycle 3'!AB75:AB78,"A")*$C$113+COUNTIF('Cycle 3'!AB75:AB78,"B")*$C$114+COUNTIF('Cycle 3'!AB75:AB78,"C")*$C$115+COUNTIF('Cycle 3'!AB75:AB78,"D")*$C$116)/(COUNTIF('Cycle 3'!AB75:AB78,"A")+COUNTIF('Cycle 3'!AB75:AB78,"B")+COUNTIF('Cycle 3'!AB75:AB78,"C")+COUNTIF('Cycle 3'!AB75:AB78,"D")+COUNTIF('Cycle 3'!AB75:AB78,"Non rendu")))*4&lt;16,"B","A")))</f>
        <v>#DIV/0!</v>
      </c>
      <c r="AC106" s="22" t="e">
        <f>IF(((COUNTIF('Cycle 3'!AC75:AC78,"A")*$C$113+COUNTIF('Cycle 3'!AC75:AC78,"B")*$C$114+COUNTIF('Cycle 3'!AC75:AC78,"C")*$C$115+COUNTIF('Cycle 3'!AC75:AC78,"D")*$C$116)/(COUNTIF('Cycle 3'!AC75:AC78,"A")+COUNTIF('Cycle 3'!AC75:AC78,"B")+COUNTIF('Cycle 3'!AC75:AC78,"C")+COUNTIF('Cycle 3'!AC75:AC78,"D")+COUNTIF('Cycle 3'!AC75:AC78,"Non rendu")))*4&lt;8,"D",IF(((COUNTIF('Cycle 3'!AC75:AC78,"A")*$C$113+COUNTIF('Cycle 3'!AC75:AC78,"B")*$C$114+COUNTIF('Cycle 3'!AC75:AC78,"C")*$C$115+COUNTIF('Cycle 3'!AC75:AC78,"D")*$C$116)/(COUNTIF('Cycle 3'!AC75:AC78,"A")+COUNTIF('Cycle 3'!AC75:AC78,"B")+COUNTIF('Cycle 3'!AC75:AC78,"C")+COUNTIF('Cycle 3'!AC75:AC78,"D")+COUNTIF('Cycle 3'!AC75:AC78,"Non rendu")))*4&lt;12,"C",IF(((COUNTIF('Cycle 3'!AC75:AC78,"A")*$C$113+COUNTIF('Cycle 3'!AC75:AC78,"B")*$C$114+COUNTIF('Cycle 3'!AC75:AC78,"C")*$C$115+COUNTIF('Cycle 3'!AC75:AC78,"D")*$C$116)/(COUNTIF('Cycle 3'!AC75:AC78,"A")+COUNTIF('Cycle 3'!AC75:AC78,"B")+COUNTIF('Cycle 3'!AC75:AC78,"C")+COUNTIF('Cycle 3'!AC75:AC78,"D")+COUNTIF('Cycle 3'!AC75:AC78,"Non rendu")))*4&lt;16,"B","A")))</f>
        <v>#DIV/0!</v>
      </c>
      <c r="AD106" s="22" t="e">
        <f>IF(((COUNTIF('Cycle 3'!AD75:AD78,"A")*$C$113+COUNTIF('Cycle 3'!AD75:AD78,"B")*$C$114+COUNTIF('Cycle 3'!AD75:AD78,"C")*$C$115+COUNTIF('Cycle 3'!AD75:AD78,"D")*$C$116)/(COUNTIF('Cycle 3'!AD75:AD78,"A")+COUNTIF('Cycle 3'!AD75:AD78,"B")+COUNTIF('Cycle 3'!AD75:AD78,"C")+COUNTIF('Cycle 3'!AD75:AD78,"D")+COUNTIF('Cycle 3'!AD75:AD78,"Non rendu")))*4&lt;8,"D",IF(((COUNTIF('Cycle 3'!AD75:AD78,"A")*$C$113+COUNTIF('Cycle 3'!AD75:AD78,"B")*$C$114+COUNTIF('Cycle 3'!AD75:AD78,"C")*$C$115+COUNTIF('Cycle 3'!AD75:AD78,"D")*$C$116)/(COUNTIF('Cycle 3'!AD75:AD78,"A")+COUNTIF('Cycle 3'!AD75:AD78,"B")+COUNTIF('Cycle 3'!AD75:AD78,"C")+COUNTIF('Cycle 3'!AD75:AD78,"D")+COUNTIF('Cycle 3'!AD75:AD78,"Non rendu")))*4&lt;12,"C",IF(((COUNTIF('Cycle 3'!AD75:AD78,"A")*$C$113+COUNTIF('Cycle 3'!AD75:AD78,"B")*$C$114+COUNTIF('Cycle 3'!AD75:AD78,"C")*$C$115+COUNTIF('Cycle 3'!AD75:AD78,"D")*$C$116)/(COUNTIF('Cycle 3'!AD75:AD78,"A")+COUNTIF('Cycle 3'!AD75:AD78,"B")+COUNTIF('Cycle 3'!AD75:AD78,"C")+COUNTIF('Cycle 3'!AD75:AD78,"D")+COUNTIF('Cycle 3'!AD75:AD78,"Non rendu")))*4&lt;16,"B","A")))</f>
        <v>#DIV/0!</v>
      </c>
      <c r="AE106" s="22" t="e">
        <f>IF(((COUNTIF('Cycle 3'!AE75:AE78,"A")*$C$113+COUNTIF('Cycle 3'!AE75:AE78,"B")*$C$114+COUNTIF('Cycle 3'!AE75:AE78,"C")*$C$115+COUNTIF('Cycle 3'!AE75:AE78,"D")*$C$116)/(COUNTIF('Cycle 3'!AE75:AE78,"A")+COUNTIF('Cycle 3'!AE75:AE78,"B")+COUNTIF('Cycle 3'!AE75:AE78,"C")+COUNTIF('Cycle 3'!AE75:AE78,"D")+COUNTIF('Cycle 3'!AE75:AE78,"Non rendu")))*4&lt;8,"D",IF(((COUNTIF('Cycle 3'!AE75:AE78,"A")*$C$113+COUNTIF('Cycle 3'!AE75:AE78,"B")*$C$114+COUNTIF('Cycle 3'!AE75:AE78,"C")*$C$115+COUNTIF('Cycle 3'!AE75:AE78,"D")*$C$116)/(COUNTIF('Cycle 3'!AE75:AE78,"A")+COUNTIF('Cycle 3'!AE75:AE78,"B")+COUNTIF('Cycle 3'!AE75:AE78,"C")+COUNTIF('Cycle 3'!AE75:AE78,"D")+COUNTIF('Cycle 3'!AE75:AE78,"Non rendu")))*4&lt;12,"C",IF(((COUNTIF('Cycle 3'!AE75:AE78,"A")*$C$113+COUNTIF('Cycle 3'!AE75:AE78,"B")*$C$114+COUNTIF('Cycle 3'!AE75:AE78,"C")*$C$115+COUNTIF('Cycle 3'!AE75:AE78,"D")*$C$116)/(COUNTIF('Cycle 3'!AE75:AE78,"A")+COUNTIF('Cycle 3'!AE75:AE78,"B")+COUNTIF('Cycle 3'!AE75:AE78,"C")+COUNTIF('Cycle 3'!AE75:AE78,"D")+COUNTIF('Cycle 3'!AE75:AE78,"Non rendu")))*4&lt;16,"B","A")))</f>
        <v>#DIV/0!</v>
      </c>
      <c r="AF106" s="22" t="e">
        <f>IF(((COUNTIF('Cycle 3'!AF75:AF78,"A")*$C$113+COUNTIF('Cycle 3'!AF75:AF78,"B")*$C$114+COUNTIF('Cycle 3'!AF75:AF78,"C")*$C$115+COUNTIF('Cycle 3'!AF75:AF78,"D")*$C$116)/(COUNTIF('Cycle 3'!AF75:AF78,"A")+COUNTIF('Cycle 3'!AF75:AF78,"B")+COUNTIF('Cycle 3'!AF75:AF78,"C")+COUNTIF('Cycle 3'!AF75:AF78,"D")+COUNTIF('Cycle 3'!AF75:AF78,"Non rendu")))*4&lt;8,"D",IF(((COUNTIF('Cycle 3'!AF75:AF78,"A")*$C$113+COUNTIF('Cycle 3'!AF75:AF78,"B")*$C$114+COUNTIF('Cycle 3'!AF75:AF78,"C")*$C$115+COUNTIF('Cycle 3'!AF75:AF78,"D")*$C$116)/(COUNTIF('Cycle 3'!AF75:AF78,"A")+COUNTIF('Cycle 3'!AF75:AF78,"B")+COUNTIF('Cycle 3'!AF75:AF78,"C")+COUNTIF('Cycle 3'!AF75:AF78,"D")+COUNTIF('Cycle 3'!AF75:AF78,"Non rendu")))*4&lt;12,"C",IF(((COUNTIF('Cycle 3'!AF75:AF78,"A")*$C$113+COUNTIF('Cycle 3'!AF75:AF78,"B")*$C$114+COUNTIF('Cycle 3'!AF75:AF78,"C")*$C$115+COUNTIF('Cycle 3'!AF75:AF78,"D")*$C$116)/(COUNTIF('Cycle 3'!AF75:AF78,"A")+COUNTIF('Cycle 3'!AF75:AF78,"B")+COUNTIF('Cycle 3'!AF75:AF78,"C")+COUNTIF('Cycle 3'!AF75:AF78,"D")+COUNTIF('Cycle 3'!AF75:AF78,"Non rendu")))*4&lt;16,"B","A")))</f>
        <v>#DIV/0!</v>
      </c>
    </row>
    <row r="107" spans="1:32" ht="20.25">
      <c r="A107" s="21" t="s">
        <v>103</v>
      </c>
      <c r="B107" s="17"/>
      <c r="C107" s="17"/>
      <c r="D107" s="22" t="e">
        <f>IF(((COUNTIF('Cycle 3'!D4:D32,"A")*$C$113+COUNTIF('Cycle 3'!D4:D32,"B")*$C$114+COUNTIF('Cycle 3'!D4:D32,"C")*$C$115+COUNTIF('Cycle 3'!D4:D32,"D")*$C$116)/(COUNTIF('Cycle 3'!D4:D32,"A")+COUNTIF('Cycle 3'!D4:D32,"B")+COUNTIF('Cycle 3'!D4:D32,"C")+COUNTIF('Cycle 3'!D4:D32,"D")+COUNTIF('Cycle 3'!D4:D32,"Non rendu")))*4&lt;8,"D",IF(((COUNTIF('Cycle 3'!D4:D32,"A")*$C$113+COUNTIF('Cycle 3'!D4:D32,"B")*$C$114+COUNTIF('Cycle 3'!D4:D32,"C")*$C$115+COUNTIF('Cycle 3'!D4:D32,"D")*$C$116)/(COUNTIF('Cycle 3'!D4:D32,"A")+COUNTIF('Cycle 3'!D4:D32,"B")+COUNTIF('Cycle 3'!D4:D32,"C")+COUNTIF('Cycle 3'!D4:D32,"D")+COUNTIF('Cycle 3'!D4:D32,"Non rendu")))*4&lt;12,"C",IF(((COUNTIF('Cycle 3'!D4:D32,"A")*$C$113+COUNTIF('Cycle 3'!D4:D32,"B")*$C$114+COUNTIF('Cycle 3'!D4:D32,"C")*$C$115+COUNTIF('Cycle 3'!D4:D32,"D")*$C$116)/(COUNTIF('Cycle 3'!D4:D32,"A")+COUNTIF('Cycle 3'!D4:D32,"B")+COUNTIF('Cycle 3'!D4:D32,"C")+COUNTIF('Cycle 3'!D4:D32,"D")+COUNTIF('Cycle 3'!D4:D32,"Non rendu")))*4&lt;16,"B","A")))</f>
        <v>#DIV/0!</v>
      </c>
      <c r="E107" s="22" t="e">
        <f>IF(((COUNTIF('Cycle 3'!E4:E32,"A")*$C$113+COUNTIF('Cycle 3'!E4:E32,"B")*$C$114+COUNTIF('Cycle 3'!E4:E32,"C")*$C$115+COUNTIF('Cycle 3'!E4:E32,"D")*$C$116)/(COUNTIF('Cycle 3'!E4:E32,"A")+COUNTIF('Cycle 3'!E4:E32,"B")+COUNTIF('Cycle 3'!E4:E32,"C")+COUNTIF('Cycle 3'!E4:E32,"D")+COUNTIF('Cycle 3'!E4:E32,"Non rendu")))*4&lt;8,"D",IF(((COUNTIF('Cycle 3'!E4:E32,"A")*$C$113+COUNTIF('Cycle 3'!E4:E32,"B")*$C$114+COUNTIF('Cycle 3'!E4:E32,"C")*$C$115+COUNTIF('Cycle 3'!E4:E32,"D")*$C$116)/(COUNTIF('Cycle 3'!E4:E32,"A")+COUNTIF('Cycle 3'!E4:E32,"B")+COUNTIF('Cycle 3'!E4:E32,"C")+COUNTIF('Cycle 3'!E4:E32,"D")+COUNTIF('Cycle 3'!E4:E32,"Non rendu")))*4&lt;12,"C",IF(((COUNTIF('Cycle 3'!E4:E32,"A")*$C$113+COUNTIF('Cycle 3'!E4:E32,"B")*$C$114+COUNTIF('Cycle 3'!E4:E32,"C")*$C$115+COUNTIF('Cycle 3'!E4:E32,"D")*$C$116)/(COUNTIF('Cycle 3'!E4:E32,"A")+COUNTIF('Cycle 3'!E4:E32,"B")+COUNTIF('Cycle 3'!E4:E32,"C")+COUNTIF('Cycle 3'!E4:E32,"D")+COUNTIF('Cycle 3'!E4:E32,"Non rendu")))*4&lt;16,"B","A")))</f>
        <v>#DIV/0!</v>
      </c>
      <c r="F107" s="22" t="e">
        <f>IF(((COUNTIF('Cycle 3'!F4:F32,"A")*$C$113+COUNTIF('Cycle 3'!F4:F32,"B")*$C$114+COUNTIF('Cycle 3'!F4:F32,"C")*$C$115+COUNTIF('Cycle 3'!F4:F32,"D")*$C$116)/(COUNTIF('Cycle 3'!F4:F32,"A")+COUNTIF('Cycle 3'!F4:F32,"B")+COUNTIF('Cycle 3'!F4:F32,"C")+COUNTIF('Cycle 3'!F4:F32,"D")+COUNTIF('Cycle 3'!F4:F32,"Non rendu")))*4&lt;8,"D",IF(((COUNTIF('Cycle 3'!F4:F32,"A")*$C$113+COUNTIF('Cycle 3'!F4:F32,"B")*$C$114+COUNTIF('Cycle 3'!F4:F32,"C")*$C$115+COUNTIF('Cycle 3'!F4:F32,"D")*$C$116)/(COUNTIF('Cycle 3'!F4:F32,"A")+COUNTIF('Cycle 3'!F4:F32,"B")+COUNTIF('Cycle 3'!F4:F32,"C")+COUNTIF('Cycle 3'!F4:F32,"D")+COUNTIF('Cycle 3'!F4:F32,"Non rendu")))*4&lt;12,"C",IF(((COUNTIF('Cycle 3'!F4:F32,"A")*$C$113+COUNTIF('Cycle 3'!F4:F32,"B")*$C$114+COUNTIF('Cycle 3'!F4:F32,"C")*$C$115+COUNTIF('Cycle 3'!F4:F32,"D")*$C$116)/(COUNTIF('Cycle 3'!F4:F32,"A")+COUNTIF('Cycle 3'!F4:F32,"B")+COUNTIF('Cycle 3'!F4:F32,"C")+COUNTIF('Cycle 3'!F4:F32,"D")+COUNTIF('Cycle 3'!F4:F32,"Non rendu")))*4&lt;16,"B","A")))</f>
        <v>#DIV/0!</v>
      </c>
      <c r="G107" s="22" t="e">
        <f>IF(((COUNTIF('Cycle 3'!G4:G32,"A")*$C$113+COUNTIF('Cycle 3'!G4:G32,"B")*$C$114+COUNTIF('Cycle 3'!G4:G32,"C")*$C$115+COUNTIF('Cycle 3'!G4:G32,"D")*$C$116)/(COUNTIF('Cycle 3'!G4:G32,"A")+COUNTIF('Cycle 3'!G4:G32,"B")+COUNTIF('Cycle 3'!G4:G32,"C")+COUNTIF('Cycle 3'!G4:G32,"D")+COUNTIF('Cycle 3'!G4:G32,"Non rendu")))*4&lt;8,"D",IF(((COUNTIF('Cycle 3'!G4:G32,"A")*$C$113+COUNTIF('Cycle 3'!G4:G32,"B")*$C$114+COUNTIF('Cycle 3'!G4:G32,"C")*$C$115+COUNTIF('Cycle 3'!G4:G32,"D")*$C$116)/(COUNTIF('Cycle 3'!G4:G32,"A")+COUNTIF('Cycle 3'!G4:G32,"B")+COUNTIF('Cycle 3'!G4:G32,"C")+COUNTIF('Cycle 3'!G4:G32,"D")+COUNTIF('Cycle 3'!G4:G32,"Non rendu")))*4&lt;12,"C",IF(((COUNTIF('Cycle 3'!G4:G32,"A")*$C$113+COUNTIF('Cycle 3'!G4:G32,"B")*$C$114+COUNTIF('Cycle 3'!G4:G32,"C")*$C$115+COUNTIF('Cycle 3'!G4:G32,"D")*$C$116)/(COUNTIF('Cycle 3'!G4:G32,"A")+COUNTIF('Cycle 3'!G4:G32,"B")+COUNTIF('Cycle 3'!G4:G32,"C")+COUNTIF('Cycle 3'!G4:G32,"D")+COUNTIF('Cycle 3'!G4:G32,"Non rendu")))*4&lt;16,"B","A")))</f>
        <v>#DIV/0!</v>
      </c>
      <c r="H107" s="22" t="e">
        <f>IF(((COUNTIF('Cycle 3'!H4:H32,"A")*$C$113+COUNTIF('Cycle 3'!H4:H32,"B")*$C$114+COUNTIF('Cycle 3'!H4:H32,"C")*$C$115+COUNTIF('Cycle 3'!H4:H32,"D")*$C$116)/(COUNTIF('Cycle 3'!H4:H32,"A")+COUNTIF('Cycle 3'!H4:H32,"B")+COUNTIF('Cycle 3'!H4:H32,"C")+COUNTIF('Cycle 3'!H4:H32,"D")+COUNTIF('Cycle 3'!H4:H32,"Non rendu")))*4&lt;8,"D",IF(((COUNTIF('Cycle 3'!H4:H32,"A")*$C$113+COUNTIF('Cycle 3'!H4:H32,"B")*$C$114+COUNTIF('Cycle 3'!H4:H32,"C")*$C$115+COUNTIF('Cycle 3'!H4:H32,"D")*$C$116)/(COUNTIF('Cycle 3'!H4:H32,"A")+COUNTIF('Cycle 3'!H4:H32,"B")+COUNTIF('Cycle 3'!H4:H32,"C")+COUNTIF('Cycle 3'!H4:H32,"D")+COUNTIF('Cycle 3'!H4:H32,"Non rendu")))*4&lt;12,"C",IF(((COUNTIF('Cycle 3'!H4:H32,"A")*$C$113+COUNTIF('Cycle 3'!H4:H32,"B")*$C$114+COUNTIF('Cycle 3'!H4:H32,"C")*$C$115+COUNTIF('Cycle 3'!H4:H32,"D")*$C$116)/(COUNTIF('Cycle 3'!H4:H32,"A")+COUNTIF('Cycle 3'!H4:H32,"B")+COUNTIF('Cycle 3'!H4:H32,"C")+COUNTIF('Cycle 3'!H4:H32,"D")+COUNTIF('Cycle 3'!H4:H32,"Non rendu")))*4&lt;16,"B","A")))</f>
        <v>#DIV/0!</v>
      </c>
      <c r="I107" s="22" t="e">
        <f>IF(((COUNTIF('Cycle 3'!I4:I32,"A")*$C$113+COUNTIF('Cycle 3'!I4:I32,"B")*$C$114+COUNTIF('Cycle 3'!I4:I32,"C")*$C$115+COUNTIF('Cycle 3'!I4:I32,"D")*$C$116)/(COUNTIF('Cycle 3'!I4:I32,"A")+COUNTIF('Cycle 3'!I4:I32,"B")+COUNTIF('Cycle 3'!I4:I32,"C")+COUNTIF('Cycle 3'!I4:I32,"D")+COUNTIF('Cycle 3'!I4:I32,"Non rendu")))*4&lt;8,"D",IF(((COUNTIF('Cycle 3'!I4:I32,"A")*$C$113+COUNTIF('Cycle 3'!I4:I32,"B")*$C$114+COUNTIF('Cycle 3'!I4:I32,"C")*$C$115+COUNTIF('Cycle 3'!I4:I32,"D")*$C$116)/(COUNTIF('Cycle 3'!I4:I32,"A")+COUNTIF('Cycle 3'!I4:I32,"B")+COUNTIF('Cycle 3'!I4:I32,"C")+COUNTIF('Cycle 3'!I4:I32,"D")+COUNTIF('Cycle 3'!I4:I32,"Non rendu")))*4&lt;12,"C",IF(((COUNTIF('Cycle 3'!I4:I32,"A")*$C$113+COUNTIF('Cycle 3'!I4:I32,"B")*$C$114+COUNTIF('Cycle 3'!I4:I32,"C")*$C$115+COUNTIF('Cycle 3'!I4:I32,"D")*$C$116)/(COUNTIF('Cycle 3'!I4:I32,"A")+COUNTIF('Cycle 3'!I4:I32,"B")+COUNTIF('Cycle 3'!I4:I32,"C")+COUNTIF('Cycle 3'!I4:I32,"D")+COUNTIF('Cycle 3'!I4:I32,"Non rendu")))*4&lt;16,"B","A")))</f>
        <v>#DIV/0!</v>
      </c>
      <c r="J107" s="22" t="e">
        <f>IF(((COUNTIF('Cycle 3'!J4:J32,"A")*$C$113+COUNTIF('Cycle 3'!J4:J32,"B")*$C$114+COUNTIF('Cycle 3'!J4:J32,"C")*$C$115+COUNTIF('Cycle 3'!J4:J32,"D")*$C$116)/(COUNTIF('Cycle 3'!J4:J32,"A")+COUNTIF('Cycle 3'!J4:J32,"B")+COUNTIF('Cycle 3'!J4:J32,"C")+COUNTIF('Cycle 3'!J4:J32,"D")+COUNTIF('Cycle 3'!J4:J32,"Non rendu")))*4&lt;8,"D",IF(((COUNTIF('Cycle 3'!J4:J32,"A")*$C$113+COUNTIF('Cycle 3'!J4:J32,"B")*$C$114+COUNTIF('Cycle 3'!J4:J32,"C")*$C$115+COUNTIF('Cycle 3'!J4:J32,"D")*$C$116)/(COUNTIF('Cycle 3'!J4:J32,"A")+COUNTIF('Cycle 3'!J4:J32,"B")+COUNTIF('Cycle 3'!J4:J32,"C")+COUNTIF('Cycle 3'!J4:J32,"D")+COUNTIF('Cycle 3'!J4:J32,"Non rendu")))*4&lt;12,"C",IF(((COUNTIF('Cycle 3'!J4:J32,"A")*$C$113+COUNTIF('Cycle 3'!J4:J32,"B")*$C$114+COUNTIF('Cycle 3'!J4:J32,"C")*$C$115+COUNTIF('Cycle 3'!J4:J32,"D")*$C$116)/(COUNTIF('Cycle 3'!J4:J32,"A")+COUNTIF('Cycle 3'!J4:J32,"B")+COUNTIF('Cycle 3'!J4:J32,"C")+COUNTIF('Cycle 3'!J4:J32,"D")+COUNTIF('Cycle 3'!J4:J32,"Non rendu")))*4&lt;16,"B","A")))</f>
        <v>#DIV/0!</v>
      </c>
      <c r="K107" s="22" t="e">
        <f>IF(((COUNTIF('Cycle 3'!K4:K32,"A")*$C$113+COUNTIF('Cycle 3'!K4:K32,"B")*$C$114+COUNTIF('Cycle 3'!K4:K32,"C")*$C$115+COUNTIF('Cycle 3'!K4:K32,"D")*$C$116)/(COUNTIF('Cycle 3'!K4:K32,"A")+COUNTIF('Cycle 3'!K4:K32,"B")+COUNTIF('Cycle 3'!K4:K32,"C")+COUNTIF('Cycle 3'!K4:K32,"D")+COUNTIF('Cycle 3'!K4:K32,"Non rendu")))*4&lt;8,"D",IF(((COUNTIF('Cycle 3'!K4:K32,"A")*$C$113+COUNTIF('Cycle 3'!K4:K32,"B")*$C$114+COUNTIF('Cycle 3'!K4:K32,"C")*$C$115+COUNTIF('Cycle 3'!K4:K32,"D")*$C$116)/(COUNTIF('Cycle 3'!K4:K32,"A")+COUNTIF('Cycle 3'!K4:K32,"B")+COUNTIF('Cycle 3'!K4:K32,"C")+COUNTIF('Cycle 3'!K4:K32,"D")+COUNTIF('Cycle 3'!K4:K32,"Non rendu")))*4&lt;12,"C",IF(((COUNTIF('Cycle 3'!K4:K32,"A")*$C$113+COUNTIF('Cycle 3'!K4:K32,"B")*$C$114+COUNTIF('Cycle 3'!K4:K32,"C")*$C$115+COUNTIF('Cycle 3'!K4:K32,"D")*$C$116)/(COUNTIF('Cycle 3'!K4:K32,"A")+COUNTIF('Cycle 3'!K4:K32,"B")+COUNTIF('Cycle 3'!K4:K32,"C")+COUNTIF('Cycle 3'!K4:K32,"D")+COUNTIF('Cycle 3'!K4:K32,"Non rendu")))*4&lt;16,"B","A")))</f>
        <v>#DIV/0!</v>
      </c>
      <c r="L107" s="22" t="e">
        <f>IF(((COUNTIF('Cycle 3'!L4:L32,"A")*$C$113+COUNTIF('Cycle 3'!L4:L32,"B")*$C$114+COUNTIF('Cycle 3'!L4:L32,"C")*$C$115+COUNTIF('Cycle 3'!L4:L32,"D")*$C$116)/(COUNTIF('Cycle 3'!L4:L32,"A")+COUNTIF('Cycle 3'!L4:L32,"B")+COUNTIF('Cycle 3'!L4:L32,"C")+COUNTIF('Cycle 3'!L4:L32,"D")+COUNTIF('Cycle 3'!L4:L32,"Non rendu")))*4&lt;8,"D",IF(((COUNTIF('Cycle 3'!L4:L32,"A")*$C$113+COUNTIF('Cycle 3'!L4:L32,"B")*$C$114+COUNTIF('Cycle 3'!L4:L32,"C")*$C$115+COUNTIF('Cycle 3'!L4:L32,"D")*$C$116)/(COUNTIF('Cycle 3'!L4:L32,"A")+COUNTIF('Cycle 3'!L4:L32,"B")+COUNTIF('Cycle 3'!L4:L32,"C")+COUNTIF('Cycle 3'!L4:L32,"D")+COUNTIF('Cycle 3'!L4:L32,"Non rendu")))*4&lt;12,"C",IF(((COUNTIF('Cycle 3'!L4:L32,"A")*$C$113+COUNTIF('Cycle 3'!L4:L32,"B")*$C$114+COUNTIF('Cycle 3'!L4:L32,"C")*$C$115+COUNTIF('Cycle 3'!L4:L32,"D")*$C$116)/(COUNTIF('Cycle 3'!L4:L32,"A")+COUNTIF('Cycle 3'!L4:L32,"B")+COUNTIF('Cycle 3'!L4:L32,"C")+COUNTIF('Cycle 3'!L4:L32,"D")+COUNTIF('Cycle 3'!L4:L32,"Non rendu")))*4&lt;16,"B","A")))</f>
        <v>#DIV/0!</v>
      </c>
      <c r="M107" s="22" t="e">
        <f>IF(((COUNTIF('Cycle 3'!M4:M32,"A")*$C$113+COUNTIF('Cycle 3'!M4:M32,"B")*$C$114+COUNTIF('Cycle 3'!M4:M32,"C")*$C$115+COUNTIF('Cycle 3'!M4:M32,"D")*$C$116)/(COUNTIF('Cycle 3'!M4:M32,"A")+COUNTIF('Cycle 3'!M4:M32,"B")+COUNTIF('Cycle 3'!M4:M32,"C")+COUNTIF('Cycle 3'!M4:M32,"D")+COUNTIF('Cycle 3'!M4:M32,"Non rendu")))*4&lt;8,"D",IF(((COUNTIF('Cycle 3'!M4:M32,"A")*$C$113+COUNTIF('Cycle 3'!M4:M32,"B")*$C$114+COUNTIF('Cycle 3'!M4:M32,"C")*$C$115+COUNTIF('Cycle 3'!M4:M32,"D")*$C$116)/(COUNTIF('Cycle 3'!M4:M32,"A")+COUNTIF('Cycle 3'!M4:M32,"B")+COUNTIF('Cycle 3'!M4:M32,"C")+COUNTIF('Cycle 3'!M4:M32,"D")+COUNTIF('Cycle 3'!M4:M32,"Non rendu")))*4&lt;12,"C",IF(((COUNTIF('Cycle 3'!M4:M32,"A")*$C$113+COUNTIF('Cycle 3'!M4:M32,"B")*$C$114+COUNTIF('Cycle 3'!M4:M32,"C")*$C$115+COUNTIF('Cycle 3'!M4:M32,"D")*$C$116)/(COUNTIF('Cycle 3'!M4:M32,"A")+COUNTIF('Cycle 3'!M4:M32,"B")+COUNTIF('Cycle 3'!M4:M32,"C")+COUNTIF('Cycle 3'!M4:M32,"D")+COUNTIF('Cycle 3'!M4:M32,"Non rendu")))*4&lt;16,"B","A")))</f>
        <v>#DIV/0!</v>
      </c>
      <c r="N107" s="22" t="e">
        <f>IF(((COUNTIF('Cycle 3'!N4:N32,"A")*$C$113+COUNTIF('Cycle 3'!N4:N32,"B")*$C$114+COUNTIF('Cycle 3'!N4:N32,"C")*$C$115+COUNTIF('Cycle 3'!N4:N32,"D")*$C$116)/(COUNTIF('Cycle 3'!N4:N32,"A")+COUNTIF('Cycle 3'!N4:N32,"B")+COUNTIF('Cycle 3'!N4:N32,"C")+COUNTIF('Cycle 3'!N4:N32,"D")+COUNTIF('Cycle 3'!N4:N32,"Non rendu")))*4&lt;8,"D",IF(((COUNTIF('Cycle 3'!N4:N32,"A")*$C$113+COUNTIF('Cycle 3'!N4:N32,"B")*$C$114+COUNTIF('Cycle 3'!N4:N32,"C")*$C$115+COUNTIF('Cycle 3'!N4:N32,"D")*$C$116)/(COUNTIF('Cycle 3'!N4:N32,"A")+COUNTIF('Cycle 3'!N4:N32,"B")+COUNTIF('Cycle 3'!N4:N32,"C")+COUNTIF('Cycle 3'!N4:N32,"D")+COUNTIF('Cycle 3'!N4:N32,"Non rendu")))*4&lt;12,"C",IF(((COUNTIF('Cycle 3'!N4:N32,"A")*$C$113+COUNTIF('Cycle 3'!N4:N32,"B")*$C$114+COUNTIF('Cycle 3'!N4:N32,"C")*$C$115+COUNTIF('Cycle 3'!N4:N32,"D")*$C$116)/(COUNTIF('Cycle 3'!N4:N32,"A")+COUNTIF('Cycle 3'!N4:N32,"B")+COUNTIF('Cycle 3'!N4:N32,"C")+COUNTIF('Cycle 3'!N4:N32,"D")+COUNTIF('Cycle 3'!N4:N32,"Non rendu")))*4&lt;16,"B","A")))</f>
        <v>#DIV/0!</v>
      </c>
      <c r="O107" s="22" t="e">
        <f>IF(((COUNTIF('Cycle 3'!O4:O32,"A")*$C$113+COUNTIF('Cycle 3'!O4:O32,"B")*$C$114+COUNTIF('Cycle 3'!O4:O32,"C")*$C$115+COUNTIF('Cycle 3'!O4:O32,"D")*$C$116)/(COUNTIF('Cycle 3'!O4:O32,"A")+COUNTIF('Cycle 3'!O4:O32,"B")+COUNTIF('Cycle 3'!O4:O32,"C")+COUNTIF('Cycle 3'!O4:O32,"D")+COUNTIF('Cycle 3'!O4:O32,"Non rendu")))*4&lt;8,"D",IF(((COUNTIF('Cycle 3'!O4:O32,"A")*$C$113+COUNTIF('Cycle 3'!O4:O32,"B")*$C$114+COUNTIF('Cycle 3'!O4:O32,"C")*$C$115+COUNTIF('Cycle 3'!O4:O32,"D")*$C$116)/(COUNTIF('Cycle 3'!O4:O32,"A")+COUNTIF('Cycle 3'!O4:O32,"B")+COUNTIF('Cycle 3'!O4:O32,"C")+COUNTIF('Cycle 3'!O4:O32,"D")+COUNTIF('Cycle 3'!O4:O32,"Non rendu")))*4&lt;12,"C",IF(((COUNTIF('Cycle 3'!O4:O32,"A")*$C$113+COUNTIF('Cycle 3'!O4:O32,"B")*$C$114+COUNTIF('Cycle 3'!O4:O32,"C")*$C$115+COUNTIF('Cycle 3'!O4:O32,"D")*$C$116)/(COUNTIF('Cycle 3'!O4:O32,"A")+COUNTIF('Cycle 3'!O4:O32,"B")+COUNTIF('Cycle 3'!O4:O32,"C")+COUNTIF('Cycle 3'!O4:O32,"D")+COUNTIF('Cycle 3'!O4:O32,"Non rendu")))*4&lt;16,"B","A")))</f>
        <v>#DIV/0!</v>
      </c>
      <c r="P107" s="22" t="e">
        <f>IF(((COUNTIF('Cycle 3'!P4:P32,"A")*$C$113+COUNTIF('Cycle 3'!P4:P32,"B")*$C$114+COUNTIF('Cycle 3'!P4:P32,"C")*$C$115+COUNTIF('Cycle 3'!P4:P32,"D")*$C$116)/(COUNTIF('Cycle 3'!P4:P32,"A")+COUNTIF('Cycle 3'!P4:P32,"B")+COUNTIF('Cycle 3'!P4:P32,"C")+COUNTIF('Cycle 3'!P4:P32,"D")+COUNTIF('Cycle 3'!P4:P32,"Non rendu")))*4&lt;8,"D",IF(((COUNTIF('Cycle 3'!P4:P32,"A")*$C$113+COUNTIF('Cycle 3'!P4:P32,"B")*$C$114+COUNTIF('Cycle 3'!P4:P32,"C")*$C$115+COUNTIF('Cycle 3'!P4:P32,"D")*$C$116)/(COUNTIF('Cycle 3'!P4:P32,"A")+COUNTIF('Cycle 3'!P4:P32,"B")+COUNTIF('Cycle 3'!P4:P32,"C")+COUNTIF('Cycle 3'!P4:P32,"D")+COUNTIF('Cycle 3'!P4:P32,"Non rendu")))*4&lt;12,"C",IF(((COUNTIF('Cycle 3'!P4:P32,"A")*$C$113+COUNTIF('Cycle 3'!P4:P32,"B")*$C$114+COUNTIF('Cycle 3'!P4:P32,"C")*$C$115+COUNTIF('Cycle 3'!P4:P32,"D")*$C$116)/(COUNTIF('Cycle 3'!P4:P32,"A")+COUNTIF('Cycle 3'!P4:P32,"B")+COUNTIF('Cycle 3'!P4:P32,"C")+COUNTIF('Cycle 3'!P4:P32,"D")+COUNTIF('Cycle 3'!P4:P32,"Non rendu")))*4&lt;16,"B","A")))</f>
        <v>#DIV/0!</v>
      </c>
      <c r="Q107" s="22" t="e">
        <f>IF(((COUNTIF('Cycle 3'!Q4:Q32,"A")*$C$113+COUNTIF('Cycle 3'!Q4:Q32,"B")*$C$114+COUNTIF('Cycle 3'!Q4:Q32,"C")*$C$115+COUNTIF('Cycle 3'!Q4:Q32,"D")*$C$116)/(COUNTIF('Cycle 3'!Q4:Q32,"A")+COUNTIF('Cycle 3'!Q4:Q32,"B")+COUNTIF('Cycle 3'!Q4:Q32,"C")+COUNTIF('Cycle 3'!Q4:Q32,"D")+COUNTIF('Cycle 3'!Q4:Q32,"Non rendu")))*4&lt;8,"D",IF(((COUNTIF('Cycle 3'!Q4:Q32,"A")*$C$113+COUNTIF('Cycle 3'!Q4:Q32,"B")*$C$114+COUNTIF('Cycle 3'!Q4:Q32,"C")*$C$115+COUNTIF('Cycle 3'!Q4:Q32,"D")*$C$116)/(COUNTIF('Cycle 3'!Q4:Q32,"A")+COUNTIF('Cycle 3'!Q4:Q32,"B")+COUNTIF('Cycle 3'!Q4:Q32,"C")+COUNTIF('Cycle 3'!Q4:Q32,"D")+COUNTIF('Cycle 3'!Q4:Q32,"Non rendu")))*4&lt;12,"C",IF(((COUNTIF('Cycle 3'!Q4:Q32,"A")*$C$113+COUNTIF('Cycle 3'!Q4:Q32,"B")*$C$114+COUNTIF('Cycle 3'!Q4:Q32,"C")*$C$115+COUNTIF('Cycle 3'!Q4:Q32,"D")*$C$116)/(COUNTIF('Cycle 3'!Q4:Q32,"A")+COUNTIF('Cycle 3'!Q4:Q32,"B")+COUNTIF('Cycle 3'!Q4:Q32,"C")+COUNTIF('Cycle 3'!Q4:Q32,"D")+COUNTIF('Cycle 3'!Q4:Q32,"Non rendu")))*4&lt;16,"B","A")))</f>
        <v>#DIV/0!</v>
      </c>
      <c r="R107" s="22" t="e">
        <f>IF(((COUNTIF('Cycle 3'!R4:R32,"A")*$C$113+COUNTIF('Cycle 3'!R4:R32,"B")*$C$114+COUNTIF('Cycle 3'!R4:R32,"C")*$C$115+COUNTIF('Cycle 3'!R4:R32,"D")*$C$116)/(COUNTIF('Cycle 3'!R4:R32,"A")+COUNTIF('Cycle 3'!R4:R32,"B")+COUNTIF('Cycle 3'!R4:R32,"C")+COUNTIF('Cycle 3'!R4:R32,"D")+COUNTIF('Cycle 3'!R4:R32,"Non rendu")))*4&lt;8,"D",IF(((COUNTIF('Cycle 3'!R4:R32,"A")*$C$113+COUNTIF('Cycle 3'!R4:R32,"B")*$C$114+COUNTIF('Cycle 3'!R4:R32,"C")*$C$115+COUNTIF('Cycle 3'!R4:R32,"D")*$C$116)/(COUNTIF('Cycle 3'!R4:R32,"A")+COUNTIF('Cycle 3'!R4:R32,"B")+COUNTIF('Cycle 3'!R4:R32,"C")+COUNTIF('Cycle 3'!R4:R32,"D")+COUNTIF('Cycle 3'!R4:R32,"Non rendu")))*4&lt;12,"C",IF(((COUNTIF('Cycle 3'!R4:R32,"A")*$C$113+COUNTIF('Cycle 3'!R4:R32,"B")*$C$114+COUNTIF('Cycle 3'!R4:R32,"C")*$C$115+COUNTIF('Cycle 3'!R4:R32,"D")*$C$116)/(COUNTIF('Cycle 3'!R4:R32,"A")+COUNTIF('Cycle 3'!R4:R32,"B")+COUNTIF('Cycle 3'!R4:R32,"C")+COUNTIF('Cycle 3'!R4:R32,"D")+COUNTIF('Cycle 3'!R4:R32,"Non rendu")))*4&lt;16,"B","A")))</f>
        <v>#DIV/0!</v>
      </c>
      <c r="S107" s="22" t="e">
        <f>IF(((COUNTIF('Cycle 3'!S4:S32,"A")*$C$113+COUNTIF('Cycle 3'!S4:S32,"B")*$C$114+COUNTIF('Cycle 3'!S4:S32,"C")*$C$115+COUNTIF('Cycle 3'!S4:S32,"D")*$C$116)/(COUNTIF('Cycle 3'!S4:S32,"A")+COUNTIF('Cycle 3'!S4:S32,"B")+COUNTIF('Cycle 3'!S4:S32,"C")+COUNTIF('Cycle 3'!S4:S32,"D")+COUNTIF('Cycle 3'!S4:S32,"Non rendu")))*4&lt;8,"D",IF(((COUNTIF('Cycle 3'!S4:S32,"A")*$C$113+COUNTIF('Cycle 3'!S4:S32,"B")*$C$114+COUNTIF('Cycle 3'!S4:S32,"C")*$C$115+COUNTIF('Cycle 3'!S4:S32,"D")*$C$116)/(COUNTIF('Cycle 3'!S4:S32,"A")+COUNTIF('Cycle 3'!S4:S32,"B")+COUNTIF('Cycle 3'!S4:S32,"C")+COUNTIF('Cycle 3'!S4:S32,"D")+COUNTIF('Cycle 3'!S4:S32,"Non rendu")))*4&lt;12,"C",IF(((COUNTIF('Cycle 3'!S4:S32,"A")*$C$113+COUNTIF('Cycle 3'!S4:S32,"B")*$C$114+COUNTIF('Cycle 3'!S4:S32,"C")*$C$115+COUNTIF('Cycle 3'!S4:S32,"D")*$C$116)/(COUNTIF('Cycle 3'!S4:S32,"A")+COUNTIF('Cycle 3'!S4:S32,"B")+COUNTIF('Cycle 3'!S4:S32,"C")+COUNTIF('Cycle 3'!S4:S32,"D")+COUNTIF('Cycle 3'!S4:S32,"Non rendu")))*4&lt;16,"B","A")))</f>
        <v>#DIV/0!</v>
      </c>
      <c r="T107" s="22" t="e">
        <f>IF(((COUNTIF('Cycle 3'!T4:T32,"A")*$C$113+COUNTIF('Cycle 3'!T4:T32,"B")*$C$114+COUNTIF('Cycle 3'!T4:T32,"C")*$C$115+COUNTIF('Cycle 3'!T4:T32,"D")*$C$116)/(COUNTIF('Cycle 3'!T4:T32,"A")+COUNTIF('Cycle 3'!T4:T32,"B")+COUNTIF('Cycle 3'!T4:T32,"C")+COUNTIF('Cycle 3'!T4:T32,"D")+COUNTIF('Cycle 3'!T4:T32,"Non rendu")))*4&lt;8,"D",IF(((COUNTIF('Cycle 3'!T4:T32,"A")*$C$113+COUNTIF('Cycle 3'!T4:T32,"B")*$C$114+COUNTIF('Cycle 3'!T4:T32,"C")*$C$115+COUNTIF('Cycle 3'!T4:T32,"D")*$C$116)/(COUNTIF('Cycle 3'!T4:T32,"A")+COUNTIF('Cycle 3'!T4:T32,"B")+COUNTIF('Cycle 3'!T4:T32,"C")+COUNTIF('Cycle 3'!T4:T32,"D")+COUNTIF('Cycle 3'!T4:T32,"Non rendu")))*4&lt;12,"C",IF(((COUNTIF('Cycle 3'!T4:T32,"A")*$C$113+COUNTIF('Cycle 3'!T4:T32,"B")*$C$114+COUNTIF('Cycle 3'!T4:T32,"C")*$C$115+COUNTIF('Cycle 3'!T4:T32,"D")*$C$116)/(COUNTIF('Cycle 3'!T4:T32,"A")+COUNTIF('Cycle 3'!T4:T32,"B")+COUNTIF('Cycle 3'!T4:T32,"C")+COUNTIF('Cycle 3'!T4:T32,"D")+COUNTIF('Cycle 3'!T4:T32,"Non rendu")))*4&lt;16,"B","A")))</f>
        <v>#DIV/0!</v>
      </c>
      <c r="U107" s="22" t="e">
        <f>IF(((COUNTIF('Cycle 3'!U4:U32,"A")*$C$113+COUNTIF('Cycle 3'!U4:U32,"B")*$C$114+COUNTIF('Cycle 3'!U4:U32,"C")*$C$115+COUNTIF('Cycle 3'!U4:U32,"D")*$C$116)/(COUNTIF('Cycle 3'!U4:U32,"A")+COUNTIF('Cycle 3'!U4:U32,"B")+COUNTIF('Cycle 3'!U4:U32,"C")+COUNTIF('Cycle 3'!U4:U32,"D")+COUNTIF('Cycle 3'!U4:U32,"Non rendu")))*4&lt;8,"D",IF(((COUNTIF('Cycle 3'!U4:U32,"A")*$C$113+COUNTIF('Cycle 3'!U4:U32,"B")*$C$114+COUNTIF('Cycle 3'!U4:U32,"C")*$C$115+COUNTIF('Cycle 3'!U4:U32,"D")*$C$116)/(COUNTIF('Cycle 3'!U4:U32,"A")+COUNTIF('Cycle 3'!U4:U32,"B")+COUNTIF('Cycle 3'!U4:U32,"C")+COUNTIF('Cycle 3'!U4:U32,"D")+COUNTIF('Cycle 3'!U4:U32,"Non rendu")))*4&lt;12,"C",IF(((COUNTIF('Cycle 3'!U4:U32,"A")*$C$113+COUNTIF('Cycle 3'!U4:U32,"B")*$C$114+COUNTIF('Cycle 3'!U4:U32,"C")*$C$115+COUNTIF('Cycle 3'!U4:U32,"D")*$C$116)/(COUNTIF('Cycle 3'!U4:U32,"A")+COUNTIF('Cycle 3'!U4:U32,"B")+COUNTIF('Cycle 3'!U4:U32,"C")+COUNTIF('Cycle 3'!U4:U32,"D")+COUNTIF('Cycle 3'!U4:U32,"Non rendu")))*4&lt;16,"B","A")))</f>
        <v>#DIV/0!</v>
      </c>
      <c r="V107" s="22" t="e">
        <f>IF(((COUNTIF('Cycle 3'!V4:V32,"A")*$C$113+COUNTIF('Cycle 3'!V4:V32,"B")*$C$114+COUNTIF('Cycle 3'!V4:V32,"C")*$C$115+COUNTIF('Cycle 3'!V4:V32,"D")*$C$116)/(COUNTIF('Cycle 3'!V4:V32,"A")+COUNTIF('Cycle 3'!V4:V32,"B")+COUNTIF('Cycle 3'!V4:V32,"C")+COUNTIF('Cycle 3'!V4:V32,"D")+COUNTIF('Cycle 3'!V4:V32,"Non rendu")))*4&lt;8,"D",IF(((COUNTIF('Cycle 3'!V4:V32,"A")*$C$113+COUNTIF('Cycle 3'!V4:V32,"B")*$C$114+COUNTIF('Cycle 3'!V4:V32,"C")*$C$115+COUNTIF('Cycle 3'!V4:V32,"D")*$C$116)/(COUNTIF('Cycle 3'!V4:V32,"A")+COUNTIF('Cycle 3'!V4:V32,"B")+COUNTIF('Cycle 3'!V4:V32,"C")+COUNTIF('Cycle 3'!V4:V32,"D")+COUNTIF('Cycle 3'!V4:V32,"Non rendu")))*4&lt;12,"C",IF(((COUNTIF('Cycle 3'!V4:V32,"A")*$C$113+COUNTIF('Cycle 3'!V4:V32,"B")*$C$114+COUNTIF('Cycle 3'!V4:V32,"C")*$C$115+COUNTIF('Cycle 3'!V4:V32,"D")*$C$116)/(COUNTIF('Cycle 3'!V4:V32,"A")+COUNTIF('Cycle 3'!V4:V32,"B")+COUNTIF('Cycle 3'!V4:V32,"C")+COUNTIF('Cycle 3'!V4:V32,"D")+COUNTIF('Cycle 3'!V4:V32,"Non rendu")))*4&lt;16,"B","A")))</f>
        <v>#DIV/0!</v>
      </c>
      <c r="W107" s="22" t="e">
        <f>IF(((COUNTIF('Cycle 3'!W4:W32,"A")*$C$113+COUNTIF('Cycle 3'!W4:W32,"B")*$C$114+COUNTIF('Cycle 3'!W4:W32,"C")*$C$115+COUNTIF('Cycle 3'!W4:W32,"D")*$C$116)/(COUNTIF('Cycle 3'!W4:W32,"A")+COUNTIF('Cycle 3'!W4:W32,"B")+COUNTIF('Cycle 3'!W4:W32,"C")+COUNTIF('Cycle 3'!W4:W32,"D")+COUNTIF('Cycle 3'!W4:W32,"Non rendu")))*4&lt;8,"D",IF(((COUNTIF('Cycle 3'!W4:W32,"A")*$C$113+COUNTIF('Cycle 3'!W4:W32,"B")*$C$114+COUNTIF('Cycle 3'!W4:W32,"C")*$C$115+COUNTIF('Cycle 3'!W4:W32,"D")*$C$116)/(COUNTIF('Cycle 3'!W4:W32,"A")+COUNTIF('Cycle 3'!W4:W32,"B")+COUNTIF('Cycle 3'!W4:W32,"C")+COUNTIF('Cycle 3'!W4:W32,"D")+COUNTIF('Cycle 3'!W4:W32,"Non rendu")))*4&lt;12,"C",IF(((COUNTIF('Cycle 3'!W4:W32,"A")*$C$113+COUNTIF('Cycle 3'!W4:W32,"B")*$C$114+COUNTIF('Cycle 3'!W4:W32,"C")*$C$115+COUNTIF('Cycle 3'!W4:W32,"D")*$C$116)/(COUNTIF('Cycle 3'!W4:W32,"A")+COUNTIF('Cycle 3'!W4:W32,"B")+COUNTIF('Cycle 3'!W4:W32,"C")+COUNTIF('Cycle 3'!W4:W32,"D")+COUNTIF('Cycle 3'!W4:W32,"Non rendu")))*4&lt;16,"B","A")))</f>
        <v>#DIV/0!</v>
      </c>
      <c r="X107" s="22" t="e">
        <f>IF(((COUNTIF('Cycle 3'!X4:X32,"A")*$C$113+COUNTIF('Cycle 3'!X4:X32,"B")*$C$114+COUNTIF('Cycle 3'!X4:X32,"C")*$C$115+COUNTIF('Cycle 3'!X4:X32,"D")*$C$116)/(COUNTIF('Cycle 3'!X4:X32,"A")+COUNTIF('Cycle 3'!X4:X32,"B")+COUNTIF('Cycle 3'!X4:X32,"C")+COUNTIF('Cycle 3'!X4:X32,"D")+COUNTIF('Cycle 3'!X4:X32,"Non rendu")))*4&lt;8,"D",IF(((COUNTIF('Cycle 3'!X4:X32,"A")*$C$113+COUNTIF('Cycle 3'!X4:X32,"B")*$C$114+COUNTIF('Cycle 3'!X4:X32,"C")*$C$115+COUNTIF('Cycle 3'!X4:X32,"D")*$C$116)/(COUNTIF('Cycle 3'!X4:X32,"A")+COUNTIF('Cycle 3'!X4:X32,"B")+COUNTIF('Cycle 3'!X4:X32,"C")+COUNTIF('Cycle 3'!X4:X32,"D")+COUNTIF('Cycle 3'!X4:X32,"Non rendu")))*4&lt;12,"C",IF(((COUNTIF('Cycle 3'!X4:X32,"A")*$C$113+COUNTIF('Cycle 3'!X4:X32,"B")*$C$114+COUNTIF('Cycle 3'!X4:X32,"C")*$C$115+COUNTIF('Cycle 3'!X4:X32,"D")*$C$116)/(COUNTIF('Cycle 3'!X4:X32,"A")+COUNTIF('Cycle 3'!X4:X32,"B")+COUNTIF('Cycle 3'!X4:X32,"C")+COUNTIF('Cycle 3'!X4:X32,"D")+COUNTIF('Cycle 3'!X4:X32,"Non rendu")))*4&lt;16,"B","A")))</f>
        <v>#DIV/0!</v>
      </c>
      <c r="Y107" s="22" t="e">
        <f>IF(((COUNTIF('Cycle 3'!Y4:Y32,"A")*$C$113+COUNTIF('Cycle 3'!Y4:Y32,"B")*$C$114+COUNTIF('Cycle 3'!Y4:Y32,"C")*$C$115+COUNTIF('Cycle 3'!Y4:Y32,"D")*$C$116)/(COUNTIF('Cycle 3'!Y4:Y32,"A")+COUNTIF('Cycle 3'!Y4:Y32,"B")+COUNTIF('Cycle 3'!Y4:Y32,"C")+COUNTIF('Cycle 3'!Y4:Y32,"D")+COUNTIF('Cycle 3'!Y4:Y32,"Non rendu")))*4&lt;8,"D",IF(((COUNTIF('Cycle 3'!Y4:Y32,"A")*$C$113+COUNTIF('Cycle 3'!Y4:Y32,"B")*$C$114+COUNTIF('Cycle 3'!Y4:Y32,"C")*$C$115+COUNTIF('Cycle 3'!Y4:Y32,"D")*$C$116)/(COUNTIF('Cycle 3'!Y4:Y32,"A")+COUNTIF('Cycle 3'!Y4:Y32,"B")+COUNTIF('Cycle 3'!Y4:Y32,"C")+COUNTIF('Cycle 3'!Y4:Y32,"D")+COUNTIF('Cycle 3'!Y4:Y32,"Non rendu")))*4&lt;12,"C",IF(((COUNTIF('Cycle 3'!Y4:Y32,"A")*$C$113+COUNTIF('Cycle 3'!Y4:Y32,"B")*$C$114+COUNTIF('Cycle 3'!Y4:Y32,"C")*$C$115+COUNTIF('Cycle 3'!Y4:Y32,"D")*$C$116)/(COUNTIF('Cycle 3'!Y4:Y32,"A")+COUNTIF('Cycle 3'!Y4:Y32,"B")+COUNTIF('Cycle 3'!Y4:Y32,"C")+COUNTIF('Cycle 3'!Y4:Y32,"D")+COUNTIF('Cycle 3'!Y4:Y32,"Non rendu")))*4&lt;16,"B","A")))</f>
        <v>#DIV/0!</v>
      </c>
      <c r="Z107" s="22" t="e">
        <f>IF(((COUNTIF('Cycle 3'!Z4:Z32,"A")*$C$113+COUNTIF('Cycle 3'!Z4:Z32,"B")*$C$114+COUNTIF('Cycle 3'!Z4:Z32,"C")*$C$115+COUNTIF('Cycle 3'!Z4:Z32,"D")*$C$116)/(COUNTIF('Cycle 3'!Z4:Z32,"A")+COUNTIF('Cycle 3'!Z4:Z32,"B")+COUNTIF('Cycle 3'!Z4:Z32,"C")+COUNTIF('Cycle 3'!Z4:Z32,"D")+COUNTIF('Cycle 3'!Z4:Z32,"Non rendu")))*4&lt;8,"D",IF(((COUNTIF('Cycle 3'!Z4:Z32,"A")*$C$113+COUNTIF('Cycle 3'!Z4:Z32,"B")*$C$114+COUNTIF('Cycle 3'!Z4:Z32,"C")*$C$115+COUNTIF('Cycle 3'!Z4:Z32,"D")*$C$116)/(COUNTIF('Cycle 3'!Z4:Z32,"A")+COUNTIF('Cycle 3'!Z4:Z32,"B")+COUNTIF('Cycle 3'!Z4:Z32,"C")+COUNTIF('Cycle 3'!Z4:Z32,"D")+COUNTIF('Cycle 3'!Z4:Z32,"Non rendu")))*4&lt;12,"C",IF(((COUNTIF('Cycle 3'!Z4:Z32,"A")*$C$113+COUNTIF('Cycle 3'!Z4:Z32,"B")*$C$114+COUNTIF('Cycle 3'!Z4:Z32,"C")*$C$115+COUNTIF('Cycle 3'!Z4:Z32,"D")*$C$116)/(COUNTIF('Cycle 3'!Z4:Z32,"A")+COUNTIF('Cycle 3'!Z4:Z32,"B")+COUNTIF('Cycle 3'!Z4:Z32,"C")+COUNTIF('Cycle 3'!Z4:Z32,"D")+COUNTIF('Cycle 3'!Z4:Z32,"Non rendu")))*4&lt;16,"B","A")))</f>
        <v>#DIV/0!</v>
      </c>
      <c r="AA107" s="22" t="e">
        <f>IF(((COUNTIF('Cycle 3'!AA4:AA32,"A")*$C$113+COUNTIF('Cycle 3'!AA4:AA32,"B")*$C$114+COUNTIF('Cycle 3'!AA4:AA32,"C")*$C$115+COUNTIF('Cycle 3'!AA4:AA32,"D")*$C$116)/(COUNTIF('Cycle 3'!AA4:AA32,"A")+COUNTIF('Cycle 3'!AA4:AA32,"B")+COUNTIF('Cycle 3'!AA4:AA32,"C")+COUNTIF('Cycle 3'!AA4:AA32,"D")+COUNTIF('Cycle 3'!AA4:AA32,"Non rendu")))*4&lt;8,"D",IF(((COUNTIF('Cycle 3'!AA4:AA32,"A")*$C$113+COUNTIF('Cycle 3'!AA4:AA32,"B")*$C$114+COUNTIF('Cycle 3'!AA4:AA32,"C")*$C$115+COUNTIF('Cycle 3'!AA4:AA32,"D")*$C$116)/(COUNTIF('Cycle 3'!AA4:AA32,"A")+COUNTIF('Cycle 3'!AA4:AA32,"B")+COUNTIF('Cycle 3'!AA4:AA32,"C")+COUNTIF('Cycle 3'!AA4:AA32,"D")+COUNTIF('Cycle 3'!AA4:AA32,"Non rendu")))*4&lt;12,"C",IF(((COUNTIF('Cycle 3'!AA4:AA32,"A")*$C$113+COUNTIF('Cycle 3'!AA4:AA32,"B")*$C$114+COUNTIF('Cycle 3'!AA4:AA32,"C")*$C$115+COUNTIF('Cycle 3'!AA4:AA32,"D")*$C$116)/(COUNTIF('Cycle 3'!AA4:AA32,"A")+COUNTIF('Cycle 3'!AA4:AA32,"B")+COUNTIF('Cycle 3'!AA4:AA32,"C")+COUNTIF('Cycle 3'!AA4:AA32,"D")+COUNTIF('Cycle 3'!AA4:AA32,"Non rendu")))*4&lt;16,"B","A")))</f>
        <v>#DIV/0!</v>
      </c>
      <c r="AB107" s="22" t="e">
        <f>IF(((COUNTIF('Cycle 3'!AB4:AB32,"A")*$C$113+COUNTIF('Cycle 3'!AB4:AB32,"B")*$C$114+COUNTIF('Cycle 3'!AB4:AB32,"C")*$C$115+COUNTIF('Cycle 3'!AB4:AB32,"D")*$C$116)/(COUNTIF('Cycle 3'!AB4:AB32,"A")+COUNTIF('Cycle 3'!AB4:AB32,"B")+COUNTIF('Cycle 3'!AB4:AB32,"C")+COUNTIF('Cycle 3'!AB4:AB32,"D")+COUNTIF('Cycle 3'!AB4:AB32,"Non rendu")))*4&lt;8,"D",IF(((COUNTIF('Cycle 3'!AB4:AB32,"A")*$C$113+COUNTIF('Cycle 3'!AB4:AB32,"B")*$C$114+COUNTIF('Cycle 3'!AB4:AB32,"C")*$C$115+COUNTIF('Cycle 3'!AB4:AB32,"D")*$C$116)/(COUNTIF('Cycle 3'!AB4:AB32,"A")+COUNTIF('Cycle 3'!AB4:AB32,"B")+COUNTIF('Cycle 3'!AB4:AB32,"C")+COUNTIF('Cycle 3'!AB4:AB32,"D")+COUNTIF('Cycle 3'!AB4:AB32,"Non rendu")))*4&lt;12,"C",IF(((COUNTIF('Cycle 3'!AB4:AB32,"A")*$C$113+COUNTIF('Cycle 3'!AB4:AB32,"B")*$C$114+COUNTIF('Cycle 3'!AB4:AB32,"C")*$C$115+COUNTIF('Cycle 3'!AB4:AB32,"D")*$C$116)/(COUNTIF('Cycle 3'!AB4:AB32,"A")+COUNTIF('Cycle 3'!AB4:AB32,"B")+COUNTIF('Cycle 3'!AB4:AB32,"C")+COUNTIF('Cycle 3'!AB4:AB32,"D")+COUNTIF('Cycle 3'!AB4:AB32,"Non rendu")))*4&lt;16,"B","A")))</f>
        <v>#DIV/0!</v>
      </c>
      <c r="AC107" s="22" t="e">
        <f>IF(((COUNTIF('Cycle 3'!AC4:AC32,"A")*$C$113+COUNTIF('Cycle 3'!AC4:AC32,"B")*$C$114+COUNTIF('Cycle 3'!AC4:AC32,"C")*$C$115+COUNTIF('Cycle 3'!AC4:AC32,"D")*$C$116)/(COUNTIF('Cycle 3'!AC4:AC32,"A")+COUNTIF('Cycle 3'!AC4:AC32,"B")+COUNTIF('Cycle 3'!AC4:AC32,"C")+COUNTIF('Cycle 3'!AC4:AC32,"D")+COUNTIF('Cycle 3'!AC4:AC32,"Non rendu")))*4&lt;8,"D",IF(((COUNTIF('Cycle 3'!AC4:AC32,"A")*$C$113+COUNTIF('Cycle 3'!AC4:AC32,"B")*$C$114+COUNTIF('Cycle 3'!AC4:AC32,"C")*$C$115+COUNTIF('Cycle 3'!AC4:AC32,"D")*$C$116)/(COUNTIF('Cycle 3'!AC4:AC32,"A")+COUNTIF('Cycle 3'!AC4:AC32,"B")+COUNTIF('Cycle 3'!AC4:AC32,"C")+COUNTIF('Cycle 3'!AC4:AC32,"D")+COUNTIF('Cycle 3'!AC4:AC32,"Non rendu")))*4&lt;12,"C",IF(((COUNTIF('Cycle 3'!AC4:AC32,"A")*$C$113+COUNTIF('Cycle 3'!AC4:AC32,"B")*$C$114+COUNTIF('Cycle 3'!AC4:AC32,"C")*$C$115+COUNTIF('Cycle 3'!AC4:AC32,"D")*$C$116)/(COUNTIF('Cycle 3'!AC4:AC32,"A")+COUNTIF('Cycle 3'!AC4:AC32,"B")+COUNTIF('Cycle 3'!AC4:AC32,"C")+COUNTIF('Cycle 3'!AC4:AC32,"D")+COUNTIF('Cycle 3'!AC4:AC32,"Non rendu")))*4&lt;16,"B","A")))</f>
        <v>#DIV/0!</v>
      </c>
      <c r="AD107" s="22" t="e">
        <f>IF(((COUNTIF('Cycle 3'!AD4:AD32,"A")*$C$113+COUNTIF('Cycle 3'!AD4:AD32,"B")*$C$114+COUNTIF('Cycle 3'!AD4:AD32,"C")*$C$115+COUNTIF('Cycle 3'!AD4:AD32,"D")*$C$116)/(COUNTIF('Cycle 3'!AD4:AD32,"A")+COUNTIF('Cycle 3'!AD4:AD32,"B")+COUNTIF('Cycle 3'!AD4:AD32,"C")+COUNTIF('Cycle 3'!AD4:AD32,"D")+COUNTIF('Cycle 3'!AD4:AD32,"Non rendu")))*4&lt;8,"D",IF(((COUNTIF('Cycle 3'!AD4:AD32,"A")*$C$113+COUNTIF('Cycle 3'!AD4:AD32,"B")*$C$114+COUNTIF('Cycle 3'!AD4:AD32,"C")*$C$115+COUNTIF('Cycle 3'!AD4:AD32,"D")*$C$116)/(COUNTIF('Cycle 3'!AD4:AD32,"A")+COUNTIF('Cycle 3'!AD4:AD32,"B")+COUNTIF('Cycle 3'!AD4:AD32,"C")+COUNTIF('Cycle 3'!AD4:AD32,"D")+COUNTIF('Cycle 3'!AD4:AD32,"Non rendu")))*4&lt;12,"C",IF(((COUNTIF('Cycle 3'!AD4:AD32,"A")*$C$113+COUNTIF('Cycle 3'!AD4:AD32,"B")*$C$114+COUNTIF('Cycle 3'!AD4:AD32,"C")*$C$115+COUNTIF('Cycle 3'!AD4:AD32,"D")*$C$116)/(COUNTIF('Cycle 3'!AD4:AD32,"A")+COUNTIF('Cycle 3'!AD4:AD32,"B")+COUNTIF('Cycle 3'!AD4:AD32,"C")+COUNTIF('Cycle 3'!AD4:AD32,"D")+COUNTIF('Cycle 3'!AD4:AD32,"Non rendu")))*4&lt;16,"B","A")))</f>
        <v>#DIV/0!</v>
      </c>
      <c r="AE107" s="22" t="e">
        <f>IF(((COUNTIF('Cycle 3'!AE4:AE32,"A")*$C$113+COUNTIF('Cycle 3'!AE4:AE32,"B")*$C$114+COUNTIF('Cycle 3'!AE4:AE32,"C")*$C$115+COUNTIF('Cycle 3'!AE4:AE32,"D")*$C$116)/(COUNTIF('Cycle 3'!AE4:AE32,"A")+COUNTIF('Cycle 3'!AE4:AE32,"B")+COUNTIF('Cycle 3'!AE4:AE32,"C")+COUNTIF('Cycle 3'!AE4:AE32,"D")+COUNTIF('Cycle 3'!AE4:AE32,"Non rendu")))*4&lt;8,"D",IF(((COUNTIF('Cycle 3'!AE4:AE32,"A")*$C$113+COUNTIF('Cycle 3'!AE4:AE32,"B")*$C$114+COUNTIF('Cycle 3'!AE4:AE32,"C")*$C$115+COUNTIF('Cycle 3'!AE4:AE32,"D")*$C$116)/(COUNTIF('Cycle 3'!AE4:AE32,"A")+COUNTIF('Cycle 3'!AE4:AE32,"B")+COUNTIF('Cycle 3'!AE4:AE32,"C")+COUNTIF('Cycle 3'!AE4:AE32,"D")+COUNTIF('Cycle 3'!AE4:AE32,"Non rendu")))*4&lt;12,"C",IF(((COUNTIF('Cycle 3'!AE4:AE32,"A")*$C$113+COUNTIF('Cycle 3'!AE4:AE32,"B")*$C$114+COUNTIF('Cycle 3'!AE4:AE32,"C")*$C$115+COUNTIF('Cycle 3'!AE4:AE32,"D")*$C$116)/(COUNTIF('Cycle 3'!AE4:AE32,"A")+COUNTIF('Cycle 3'!AE4:AE32,"B")+COUNTIF('Cycle 3'!AE4:AE32,"C")+COUNTIF('Cycle 3'!AE4:AE32,"D")+COUNTIF('Cycle 3'!AE4:AE32,"Non rendu")))*4&lt;16,"B","A")))</f>
        <v>#DIV/0!</v>
      </c>
      <c r="AF107" s="22" t="e">
        <f>IF(((COUNTIF('Cycle 3'!AF4:AF32,"A")*$C$113+COUNTIF('Cycle 3'!AF4:AF32,"B")*$C$114+COUNTIF('Cycle 3'!AF4:AF32,"C")*$C$115+COUNTIF('Cycle 3'!AF4:AF32,"D")*$C$116)/(COUNTIF('Cycle 3'!AF4:AF32,"A")+COUNTIF('Cycle 3'!AF4:AF32,"B")+COUNTIF('Cycle 3'!AF4:AF32,"C")+COUNTIF('Cycle 3'!AF4:AF32,"D")+COUNTIF('Cycle 3'!AF4:AF32,"Non rendu")))*4&lt;8,"D",IF(((COUNTIF('Cycle 3'!AF4:AF32,"A")*$C$113+COUNTIF('Cycle 3'!AF4:AF32,"B")*$C$114+COUNTIF('Cycle 3'!AF4:AF32,"C")*$C$115+COUNTIF('Cycle 3'!AF4:AF32,"D")*$C$116)/(COUNTIF('Cycle 3'!AF4:AF32,"A")+COUNTIF('Cycle 3'!AF4:AF32,"B")+COUNTIF('Cycle 3'!AF4:AF32,"C")+COUNTIF('Cycle 3'!AF4:AF32,"D")+COUNTIF('Cycle 3'!AF4:AF32,"Non rendu")))*4&lt;12,"C",IF(((COUNTIF('Cycle 3'!AF4:AF32,"A")*$C$113+COUNTIF('Cycle 3'!AF4:AF32,"B")*$C$114+COUNTIF('Cycle 3'!AF4:AF32,"C")*$C$115+COUNTIF('Cycle 3'!AF4:AF32,"D")*$C$116)/(COUNTIF('Cycle 3'!AF4:AF32,"A")+COUNTIF('Cycle 3'!AF4:AF32,"B")+COUNTIF('Cycle 3'!AF4:AF32,"C")+COUNTIF('Cycle 3'!AF4:AF32,"D")+COUNTIF('Cycle 3'!AF4:AF32,"Non rendu")))*4&lt;16,"B","A")))</f>
        <v>#DIV/0!</v>
      </c>
    </row>
    <row r="108" spans="1:32" ht="20.25">
      <c r="A108" s="21" t="s">
        <v>104</v>
      </c>
      <c r="B108" s="17"/>
      <c r="C108" s="17"/>
      <c r="D108" s="22" t="e">
        <f>IF((((COUNTIF('Cycle 3'!D68:D85,"A")+COUNTIF('Cycle 3'!D20:D32,"A"))*$C$113+(COUNTIF('Cycle 3'!D68:D85,"B")+COUNTIF('Cycle 3'!D20:D32,"B"))*$C$114+(COUNTIF('Cycle 3'!D68:D85,"C")+COUNTIF('Cycle 3'!D20:D32,"C"))*$C$115+(COUNTIF('Cycle 3'!D68:D85,"D")+COUNTIF('Cycle 3'!D20:D32,"A"))*$C$116)/(COUNTIF('Cycle 3'!D68:D85,"A")+COUNTIF('Cycle 3'!D20:D32,"A")+COUNTIF('Cycle 3'!D68:D85,"B")+COUNTIF('Cycle 3'!D20:D32,"B")+COUNTIF('Cycle 3'!D68:D85,"C")+COUNTIF('Cycle 3'!D20:D32,"C")+COUNTIF('Cycle 3'!D68:D85,"D")+COUNTIF('Cycle 3'!D20:D32,"D")+COUNTIF('Cycle 3'!D68:D85,"NON RENDU")+COUNTIF('Cycle 3'!D20:D32,"NON RENDU")))*4&lt;8,"D",IF((((COUNTIF('Cycle 3'!D68:D85,"A")+COUNTIF('Cycle 3'!D20:D32,"A"))*$C$113+(COUNTIF('Cycle 3'!D68:D85,"B")+COUNTIF('Cycle 3'!D20:D32,"B"))*$C$114+(COUNTIF('Cycle 3'!D68:D85,"C")+COUNTIF('Cycle 3'!D20:D32,"C"))*$C$115+(COUNTIF('Cycle 3'!D68:D85,"D")+COUNTIF('Cycle 3'!D20:D32,"A"))*$C$116)/(COUNTIF('Cycle 3'!D68:D85,"A")+COUNTIF('Cycle 3'!D20:D32,"A")+COUNTIF('Cycle 3'!D68:D85,"B")+COUNTIF('Cycle 3'!D20:D32,"B")+COUNTIF('Cycle 3'!D68:D85,"C")+COUNTIF('Cycle 3'!D20:D32,"C")+COUNTIF('Cycle 3'!D68:D85,"D")+COUNTIF('Cycle 3'!D20:D32,"D")+COUNTIF('Cycle 3'!D68:D85,"NON RENDU")+COUNTIF('Cycle 3'!D20:D32,"NON RENDU")))*4&lt;12,"B",IF((((COUNTIF('Cycle 3'!D68:D85,"A")+COUNTIF('Cycle 3'!D20:D32,"A"))*$C$113+(COUNTIF('Cycle 3'!D68:D85,"B")+COUNTIF('Cycle 3'!D20:D32,"B"))*$C$114+(COUNTIF('Cycle 3'!D68:D85,"C")+COUNTIF('Cycle 3'!D20:D32,"C"))*$C$115+(COUNTIF('Cycle 3'!D68:D85,"D")+COUNTIF('Cycle 3'!D20:D32,"A"))*$C$116)/(COUNTIF('Cycle 3'!D68:D85,"A")+COUNTIF('Cycle 3'!D20:D32,"A")+COUNTIF('Cycle 3'!D68:D85,"B")+COUNTIF('Cycle 3'!D20:D32,"B")+COUNTIF('Cycle 3'!D68:D85,"C")+COUNTIF('Cycle 3'!D20:D32,"C")+COUNTIF('Cycle 3'!D68:D85,"D")+COUNTIF('Cycle 3'!D20:D32,"D")+COUNTIF('Cycle 3'!D68:D85,"NON RENDU")+COUNTIF('Cycle 3'!D20:D32,"NON RENDU")))*4&lt;16,"B","A")))</f>
        <v>#DIV/0!</v>
      </c>
      <c r="E108" s="22" t="e">
        <f>IF((((COUNTIF('Cycle 3'!E68:E85,"A")+COUNTIF('Cycle 3'!E20:E32,"A"))*$C$113+(COUNTIF('Cycle 3'!E68:E85,"B")+COUNTIF('Cycle 3'!E20:E32,"B"))*$C$114+(COUNTIF('Cycle 3'!E68:E85,"C")+COUNTIF('Cycle 3'!E20:E32,"C"))*$C$115+(COUNTIF('Cycle 3'!E68:E85,"D")+COUNTIF('Cycle 3'!E20:E32,"A"))*$C$116)/(COUNTIF('Cycle 3'!E68:E85,"A")+COUNTIF('Cycle 3'!E20:E32,"A")+COUNTIF('Cycle 3'!E68:E85,"B")+COUNTIF('Cycle 3'!E20:E32,"B")+COUNTIF('Cycle 3'!E68:E85,"C")+COUNTIF('Cycle 3'!E20:E32,"C")+COUNTIF('Cycle 3'!E68:E85,"D")+COUNTIF('Cycle 3'!E20:E32,"D")+COUNTIF('Cycle 3'!E68:E85,"NON RENDU")+COUNTIF('Cycle 3'!E20:E32,"NON RENDU")))*4&lt;8,"D",IF((((COUNTIF('Cycle 3'!E68:E85,"A")+COUNTIF('Cycle 3'!E20:E32,"A"))*$C$113+(COUNTIF('Cycle 3'!E68:E85,"B")+COUNTIF('Cycle 3'!E20:E32,"B"))*$C$114+(COUNTIF('Cycle 3'!E68:E85,"C")+COUNTIF('Cycle 3'!E20:E32,"C"))*$C$115+(COUNTIF('Cycle 3'!E68:E85,"D")+COUNTIF('Cycle 3'!E20:E32,"A"))*$C$116)/(COUNTIF('Cycle 3'!E68:E85,"A")+COUNTIF('Cycle 3'!E20:E32,"A")+COUNTIF('Cycle 3'!E68:E85,"B")+COUNTIF('Cycle 3'!E20:E32,"B")+COUNTIF('Cycle 3'!E68:E85,"C")+COUNTIF('Cycle 3'!E20:E32,"C")+COUNTIF('Cycle 3'!E68:E85,"D")+COUNTIF('Cycle 3'!E20:E32,"D")+COUNTIF('Cycle 3'!E68:E85,"NON RENDU")+COUNTIF('Cycle 3'!E20:E32,"NON RENDU")))*4&lt;12,"B",IF((((COUNTIF('Cycle 3'!E68:E85,"A")+COUNTIF('Cycle 3'!E20:E32,"A"))*$C$113+(COUNTIF('Cycle 3'!E68:E85,"B")+COUNTIF('Cycle 3'!E20:E32,"B"))*$C$114+(COUNTIF('Cycle 3'!E68:E85,"C")+COUNTIF('Cycle 3'!E20:E32,"C"))*$C$115+(COUNTIF('Cycle 3'!E68:E85,"D")+COUNTIF('Cycle 3'!E20:E32,"A"))*$C$116)/(COUNTIF('Cycle 3'!E68:E85,"A")+COUNTIF('Cycle 3'!E20:E32,"A")+COUNTIF('Cycle 3'!E68:E85,"B")+COUNTIF('Cycle 3'!E20:E32,"B")+COUNTIF('Cycle 3'!E68:E85,"C")+COUNTIF('Cycle 3'!E20:E32,"C")+COUNTIF('Cycle 3'!E68:E85,"D")+COUNTIF('Cycle 3'!E20:E32,"D")+COUNTIF('Cycle 3'!E68:E85,"NON RENDU")+COUNTIF('Cycle 3'!E20:E32,"NON RENDU")))*4&lt;16,"B","A")))</f>
        <v>#DIV/0!</v>
      </c>
      <c r="F108" s="22" t="e">
        <f>IF((((COUNTIF('Cycle 3'!F68:F85,"A")+COUNTIF('Cycle 3'!F20:F32,"A"))*$C$113+(COUNTIF('Cycle 3'!F68:F85,"B")+COUNTIF('Cycle 3'!F20:F32,"B"))*$C$114+(COUNTIF('Cycle 3'!F68:F85,"C")+COUNTIF('Cycle 3'!F20:F32,"C"))*$C$115+(COUNTIF('Cycle 3'!F68:F85,"D")+COUNTIF('Cycle 3'!F20:F32,"A"))*$C$116)/(COUNTIF('Cycle 3'!F68:F85,"A")+COUNTIF('Cycle 3'!F20:F32,"A")+COUNTIF('Cycle 3'!F68:F85,"B")+COUNTIF('Cycle 3'!F20:F32,"B")+COUNTIF('Cycle 3'!F68:F85,"C")+COUNTIF('Cycle 3'!F20:F32,"C")+COUNTIF('Cycle 3'!F68:F85,"D")+COUNTIF('Cycle 3'!F20:F32,"D")+COUNTIF('Cycle 3'!F68:F85,"NON RENDU")+COUNTIF('Cycle 3'!F20:F32,"NON RENDU")))*4&lt;8,"D",IF((((COUNTIF('Cycle 3'!F68:F85,"A")+COUNTIF('Cycle 3'!F20:F32,"A"))*$C$113+(COUNTIF('Cycle 3'!F68:F85,"B")+COUNTIF('Cycle 3'!F20:F32,"B"))*$C$114+(COUNTIF('Cycle 3'!F68:F85,"C")+COUNTIF('Cycle 3'!F20:F32,"C"))*$C$115+(COUNTIF('Cycle 3'!F68:F85,"D")+COUNTIF('Cycle 3'!F20:F32,"A"))*$C$116)/(COUNTIF('Cycle 3'!F68:F85,"A")+COUNTIF('Cycle 3'!F20:F32,"A")+COUNTIF('Cycle 3'!F68:F85,"B")+COUNTIF('Cycle 3'!F20:F32,"B")+COUNTIF('Cycle 3'!F68:F85,"C")+COUNTIF('Cycle 3'!F20:F32,"C")+COUNTIF('Cycle 3'!F68:F85,"D")+COUNTIF('Cycle 3'!F20:F32,"D")+COUNTIF('Cycle 3'!F68:F85,"NON RENDU")+COUNTIF('Cycle 3'!F20:F32,"NON RENDU")))*4&lt;12,"B",IF((((COUNTIF('Cycle 3'!F68:F85,"A")+COUNTIF('Cycle 3'!F20:F32,"A"))*$C$113+(COUNTIF('Cycle 3'!F68:F85,"B")+COUNTIF('Cycle 3'!F20:F32,"B"))*$C$114+(COUNTIF('Cycle 3'!F68:F85,"C")+COUNTIF('Cycle 3'!F20:F32,"C"))*$C$115+(COUNTIF('Cycle 3'!F68:F85,"D")+COUNTIF('Cycle 3'!F20:F32,"A"))*$C$116)/(COUNTIF('Cycle 3'!F68:F85,"A")+COUNTIF('Cycle 3'!F20:F32,"A")+COUNTIF('Cycle 3'!F68:F85,"B")+COUNTIF('Cycle 3'!F20:F32,"B")+COUNTIF('Cycle 3'!F68:F85,"C")+COUNTIF('Cycle 3'!F20:F32,"C")+COUNTIF('Cycle 3'!F68:F85,"D")+COUNTIF('Cycle 3'!F20:F32,"D")+COUNTIF('Cycle 3'!F68:F85,"NON RENDU")+COUNTIF('Cycle 3'!F20:F32,"NON RENDU")))*4&lt;16,"B","A")))</f>
        <v>#DIV/0!</v>
      </c>
      <c r="G108" s="22" t="e">
        <f>IF((((COUNTIF('Cycle 3'!G68:G85,"A")+COUNTIF('Cycle 3'!G20:G32,"A"))*$C$113+(COUNTIF('Cycle 3'!G68:G85,"B")+COUNTIF('Cycle 3'!G20:G32,"B"))*$C$114+(COUNTIF('Cycle 3'!G68:G85,"C")+COUNTIF('Cycle 3'!G20:G32,"C"))*$C$115+(COUNTIF('Cycle 3'!G68:G85,"D")+COUNTIF('Cycle 3'!G20:G32,"A"))*$C$116)/(COUNTIF('Cycle 3'!G68:G85,"A")+COUNTIF('Cycle 3'!G20:G32,"A")+COUNTIF('Cycle 3'!G68:G85,"B")+COUNTIF('Cycle 3'!G20:G32,"B")+COUNTIF('Cycle 3'!G68:G85,"C")+COUNTIF('Cycle 3'!G20:G32,"C")+COUNTIF('Cycle 3'!G68:G85,"D")+COUNTIF('Cycle 3'!G20:G32,"D")+COUNTIF('Cycle 3'!G68:G85,"NON RENDU")+COUNTIF('Cycle 3'!G20:G32,"NON RENDU")))*4&lt;8,"D",IF((((COUNTIF('Cycle 3'!G68:G85,"A")+COUNTIF('Cycle 3'!G20:G32,"A"))*$C$113+(COUNTIF('Cycle 3'!G68:G85,"B")+COUNTIF('Cycle 3'!G20:G32,"B"))*$C$114+(COUNTIF('Cycle 3'!G68:G85,"C")+COUNTIF('Cycle 3'!G20:G32,"C"))*$C$115+(COUNTIF('Cycle 3'!G68:G85,"D")+COUNTIF('Cycle 3'!G20:G32,"A"))*$C$116)/(COUNTIF('Cycle 3'!G68:G85,"A")+COUNTIF('Cycle 3'!G20:G32,"A")+COUNTIF('Cycle 3'!G68:G85,"B")+COUNTIF('Cycle 3'!G20:G32,"B")+COUNTIF('Cycle 3'!G68:G85,"C")+COUNTIF('Cycle 3'!G20:G32,"C")+COUNTIF('Cycle 3'!G68:G85,"D")+COUNTIF('Cycle 3'!G20:G32,"D")+COUNTIF('Cycle 3'!G68:G85,"NON RENDU")+COUNTIF('Cycle 3'!G20:G32,"NON RENDU")))*4&lt;12,"B",IF((((COUNTIF('Cycle 3'!G68:G85,"A")+COUNTIF('Cycle 3'!G20:G32,"A"))*$C$113+(COUNTIF('Cycle 3'!G68:G85,"B")+COUNTIF('Cycle 3'!G20:G32,"B"))*$C$114+(COUNTIF('Cycle 3'!G68:G85,"C")+COUNTIF('Cycle 3'!G20:G32,"C"))*$C$115+(COUNTIF('Cycle 3'!G68:G85,"D")+COUNTIF('Cycle 3'!G20:G32,"A"))*$C$116)/(COUNTIF('Cycle 3'!G68:G85,"A")+COUNTIF('Cycle 3'!G20:G32,"A")+COUNTIF('Cycle 3'!G68:G85,"B")+COUNTIF('Cycle 3'!G20:G32,"B")+COUNTIF('Cycle 3'!G68:G85,"C")+COUNTIF('Cycle 3'!G20:G32,"C")+COUNTIF('Cycle 3'!G68:G85,"D")+COUNTIF('Cycle 3'!G20:G32,"D")+COUNTIF('Cycle 3'!G68:G85,"NON RENDU")+COUNTIF('Cycle 3'!G20:G32,"NON RENDU")))*4&lt;16,"B","A")))</f>
        <v>#DIV/0!</v>
      </c>
      <c r="H108" s="22" t="e">
        <f>IF((((COUNTIF('Cycle 3'!H68:H85,"A")+COUNTIF('Cycle 3'!H20:H32,"A"))*$C$113+(COUNTIF('Cycle 3'!H68:H85,"B")+COUNTIF('Cycle 3'!H20:H32,"B"))*$C$114+(COUNTIF('Cycle 3'!H68:H85,"C")+COUNTIF('Cycle 3'!H20:H32,"C"))*$C$115+(COUNTIF('Cycle 3'!H68:H85,"D")+COUNTIF('Cycle 3'!H20:H32,"A"))*$C$116)/(COUNTIF('Cycle 3'!H68:H85,"A")+COUNTIF('Cycle 3'!H20:H32,"A")+COUNTIF('Cycle 3'!H68:H85,"B")+COUNTIF('Cycle 3'!H20:H32,"B")+COUNTIF('Cycle 3'!H68:H85,"C")+COUNTIF('Cycle 3'!H20:H32,"C")+COUNTIF('Cycle 3'!H68:H85,"D")+COUNTIF('Cycle 3'!H20:H32,"D")+COUNTIF('Cycle 3'!H68:H85,"NON RENDU")+COUNTIF('Cycle 3'!H20:H32,"NON RENDU")))*4&lt;8,"D",IF((((COUNTIF('Cycle 3'!H68:H85,"A")+COUNTIF('Cycle 3'!H20:H32,"A"))*$C$113+(COUNTIF('Cycle 3'!H68:H85,"B")+COUNTIF('Cycle 3'!H20:H32,"B"))*$C$114+(COUNTIF('Cycle 3'!H68:H85,"C")+COUNTIF('Cycle 3'!H20:H32,"C"))*$C$115+(COUNTIF('Cycle 3'!H68:H85,"D")+COUNTIF('Cycle 3'!H20:H32,"A"))*$C$116)/(COUNTIF('Cycle 3'!H68:H85,"A")+COUNTIF('Cycle 3'!H20:H32,"A")+COUNTIF('Cycle 3'!H68:H85,"B")+COUNTIF('Cycle 3'!H20:H32,"B")+COUNTIF('Cycle 3'!H68:H85,"C")+COUNTIF('Cycle 3'!H20:H32,"C")+COUNTIF('Cycle 3'!H68:H85,"D")+COUNTIF('Cycle 3'!H20:H32,"D")+COUNTIF('Cycle 3'!H68:H85,"NON RENDU")+COUNTIF('Cycle 3'!H20:H32,"NON RENDU")))*4&lt;12,"B",IF((((COUNTIF('Cycle 3'!H68:H85,"A")+COUNTIF('Cycle 3'!H20:H32,"A"))*$C$113+(COUNTIF('Cycle 3'!H68:H85,"B")+COUNTIF('Cycle 3'!H20:H32,"B"))*$C$114+(COUNTIF('Cycle 3'!H68:H85,"C")+COUNTIF('Cycle 3'!H20:H32,"C"))*$C$115+(COUNTIF('Cycle 3'!H68:H85,"D")+COUNTIF('Cycle 3'!H20:H32,"A"))*$C$116)/(COUNTIF('Cycle 3'!H68:H85,"A")+COUNTIF('Cycle 3'!H20:H32,"A")+COUNTIF('Cycle 3'!H68:H85,"B")+COUNTIF('Cycle 3'!H20:H32,"B")+COUNTIF('Cycle 3'!H68:H85,"C")+COUNTIF('Cycle 3'!H20:H32,"C")+COUNTIF('Cycle 3'!H68:H85,"D")+COUNTIF('Cycle 3'!H20:H32,"D")+COUNTIF('Cycle 3'!H68:H85,"NON RENDU")+COUNTIF('Cycle 3'!H20:H32,"NON RENDU")))*4&lt;16,"B","A")))</f>
        <v>#DIV/0!</v>
      </c>
      <c r="I108" s="22" t="e">
        <f>IF((((COUNTIF('Cycle 3'!I68:I85,"A")+COUNTIF('Cycle 3'!I20:I32,"A"))*$C$113+(COUNTIF('Cycle 3'!I68:I85,"B")+COUNTIF('Cycle 3'!I20:I32,"B"))*$C$114+(COUNTIF('Cycle 3'!I68:I85,"C")+COUNTIF('Cycle 3'!I20:I32,"C"))*$C$115+(COUNTIF('Cycle 3'!I68:I85,"D")+COUNTIF('Cycle 3'!I20:I32,"A"))*$C$116)/(COUNTIF('Cycle 3'!I68:I85,"A")+COUNTIF('Cycle 3'!I20:I32,"A")+COUNTIF('Cycle 3'!I68:I85,"B")+COUNTIF('Cycle 3'!I20:I32,"B")+COUNTIF('Cycle 3'!I68:I85,"C")+COUNTIF('Cycle 3'!I20:I32,"C")+COUNTIF('Cycle 3'!I68:I85,"D")+COUNTIF('Cycle 3'!I20:I32,"D")+COUNTIF('Cycle 3'!I68:I85,"NON RENDU")+COUNTIF('Cycle 3'!I20:I32,"NON RENDU")))*4&lt;8,"D",IF((((COUNTIF('Cycle 3'!I68:I85,"A")+COUNTIF('Cycle 3'!I20:I32,"A"))*$C$113+(COUNTIF('Cycle 3'!I68:I85,"B")+COUNTIF('Cycle 3'!I20:I32,"B"))*$C$114+(COUNTIF('Cycle 3'!I68:I85,"C")+COUNTIF('Cycle 3'!I20:I32,"C"))*$C$115+(COUNTIF('Cycle 3'!I68:I85,"D")+COUNTIF('Cycle 3'!I20:I32,"A"))*$C$116)/(COUNTIF('Cycle 3'!I68:I85,"A")+COUNTIF('Cycle 3'!I20:I32,"A")+COUNTIF('Cycle 3'!I68:I85,"B")+COUNTIF('Cycle 3'!I20:I32,"B")+COUNTIF('Cycle 3'!I68:I85,"C")+COUNTIF('Cycle 3'!I20:I32,"C")+COUNTIF('Cycle 3'!I68:I85,"D")+COUNTIF('Cycle 3'!I20:I32,"D")+COUNTIF('Cycle 3'!I68:I85,"NON RENDU")+COUNTIF('Cycle 3'!I20:I32,"NON RENDU")))*4&lt;12,"B",IF((((COUNTIF('Cycle 3'!I68:I85,"A")+COUNTIF('Cycle 3'!I20:I32,"A"))*$C$113+(COUNTIF('Cycle 3'!I68:I85,"B")+COUNTIF('Cycle 3'!I20:I32,"B"))*$C$114+(COUNTIF('Cycle 3'!I68:I85,"C")+COUNTIF('Cycle 3'!I20:I32,"C"))*$C$115+(COUNTIF('Cycle 3'!I68:I85,"D")+COUNTIF('Cycle 3'!I20:I32,"A"))*$C$116)/(COUNTIF('Cycle 3'!I68:I85,"A")+COUNTIF('Cycle 3'!I20:I32,"A")+COUNTIF('Cycle 3'!I68:I85,"B")+COUNTIF('Cycle 3'!I20:I32,"B")+COUNTIF('Cycle 3'!I68:I85,"C")+COUNTIF('Cycle 3'!I20:I32,"C")+COUNTIF('Cycle 3'!I68:I85,"D")+COUNTIF('Cycle 3'!I20:I32,"D")+COUNTIF('Cycle 3'!I68:I85,"NON RENDU")+COUNTIF('Cycle 3'!I20:I32,"NON RENDU")))*4&lt;16,"B","A")))</f>
        <v>#DIV/0!</v>
      </c>
      <c r="J108" s="22" t="e">
        <f>IF((((COUNTIF('Cycle 3'!J68:J85,"A")+COUNTIF('Cycle 3'!J20:J32,"A"))*$C$113+(COUNTIF('Cycle 3'!J68:J85,"B")+COUNTIF('Cycle 3'!J20:J32,"B"))*$C$114+(COUNTIF('Cycle 3'!J68:J85,"C")+COUNTIF('Cycle 3'!J20:J32,"C"))*$C$115+(COUNTIF('Cycle 3'!J68:J85,"D")+COUNTIF('Cycle 3'!J20:J32,"A"))*$C$116)/(COUNTIF('Cycle 3'!J68:J85,"A")+COUNTIF('Cycle 3'!J20:J32,"A")+COUNTIF('Cycle 3'!J68:J85,"B")+COUNTIF('Cycle 3'!J20:J32,"B")+COUNTIF('Cycle 3'!J68:J85,"C")+COUNTIF('Cycle 3'!J20:J32,"C")+COUNTIF('Cycle 3'!J68:J85,"D")+COUNTIF('Cycle 3'!J20:J32,"D")+COUNTIF('Cycle 3'!J68:J85,"NON RENDU")+COUNTIF('Cycle 3'!J20:J32,"NON RENDU")))*4&lt;8,"D",IF((((COUNTIF('Cycle 3'!J68:J85,"A")+COUNTIF('Cycle 3'!J20:J32,"A"))*$C$113+(COUNTIF('Cycle 3'!J68:J85,"B")+COUNTIF('Cycle 3'!J20:J32,"B"))*$C$114+(COUNTIF('Cycle 3'!J68:J85,"C")+COUNTIF('Cycle 3'!J20:J32,"C"))*$C$115+(COUNTIF('Cycle 3'!J68:J85,"D")+COUNTIF('Cycle 3'!J20:J32,"A"))*$C$116)/(COUNTIF('Cycle 3'!J68:J85,"A")+COUNTIF('Cycle 3'!J20:J32,"A")+COUNTIF('Cycle 3'!J68:J85,"B")+COUNTIF('Cycle 3'!J20:J32,"B")+COUNTIF('Cycle 3'!J68:J85,"C")+COUNTIF('Cycle 3'!J20:J32,"C")+COUNTIF('Cycle 3'!J68:J85,"D")+COUNTIF('Cycle 3'!J20:J32,"D")+COUNTIF('Cycle 3'!J68:J85,"NON RENDU")+COUNTIF('Cycle 3'!J20:J32,"NON RENDU")))*4&lt;12,"B",IF((((COUNTIF('Cycle 3'!J68:J85,"A")+COUNTIF('Cycle 3'!J20:J32,"A"))*$C$113+(COUNTIF('Cycle 3'!J68:J85,"B")+COUNTIF('Cycle 3'!J20:J32,"B"))*$C$114+(COUNTIF('Cycle 3'!J68:J85,"C")+COUNTIF('Cycle 3'!J20:J32,"C"))*$C$115+(COUNTIF('Cycle 3'!J68:J85,"D")+COUNTIF('Cycle 3'!J20:J32,"A"))*$C$116)/(COUNTIF('Cycle 3'!J68:J85,"A")+COUNTIF('Cycle 3'!J20:J32,"A")+COUNTIF('Cycle 3'!J68:J85,"B")+COUNTIF('Cycle 3'!J20:J32,"B")+COUNTIF('Cycle 3'!J68:J85,"C")+COUNTIF('Cycle 3'!J20:J32,"C")+COUNTIF('Cycle 3'!J68:J85,"D")+COUNTIF('Cycle 3'!J20:J32,"D")+COUNTIF('Cycle 3'!J68:J85,"NON RENDU")+COUNTIF('Cycle 3'!J20:J32,"NON RENDU")))*4&lt;16,"B","A")))</f>
        <v>#DIV/0!</v>
      </c>
      <c r="K108" s="22" t="e">
        <f>IF((((COUNTIF('Cycle 3'!K68:K85,"A")+COUNTIF('Cycle 3'!K20:K32,"A"))*$C$113+(COUNTIF('Cycle 3'!K68:K85,"B")+COUNTIF('Cycle 3'!K20:K32,"B"))*$C$114+(COUNTIF('Cycle 3'!K68:K85,"C")+COUNTIF('Cycle 3'!K20:K32,"C"))*$C$115+(COUNTIF('Cycle 3'!K68:K85,"D")+COUNTIF('Cycle 3'!K20:K32,"A"))*$C$116)/(COUNTIF('Cycle 3'!K68:K85,"A")+COUNTIF('Cycle 3'!K20:K32,"A")+COUNTIF('Cycle 3'!K68:K85,"B")+COUNTIF('Cycle 3'!K20:K32,"B")+COUNTIF('Cycle 3'!K68:K85,"C")+COUNTIF('Cycle 3'!K20:K32,"C")+COUNTIF('Cycle 3'!K68:K85,"D")+COUNTIF('Cycle 3'!K20:K32,"D")+COUNTIF('Cycle 3'!K68:K85,"NON RENDU")+COUNTIF('Cycle 3'!K20:K32,"NON RENDU")))*4&lt;8,"D",IF((((COUNTIF('Cycle 3'!K68:K85,"A")+COUNTIF('Cycle 3'!K20:K32,"A"))*$C$113+(COUNTIF('Cycle 3'!K68:K85,"B")+COUNTIF('Cycle 3'!K20:K32,"B"))*$C$114+(COUNTIF('Cycle 3'!K68:K85,"C")+COUNTIF('Cycle 3'!K20:K32,"C"))*$C$115+(COUNTIF('Cycle 3'!K68:K85,"D")+COUNTIF('Cycle 3'!K20:K32,"A"))*$C$116)/(COUNTIF('Cycle 3'!K68:K85,"A")+COUNTIF('Cycle 3'!K20:K32,"A")+COUNTIF('Cycle 3'!K68:K85,"B")+COUNTIF('Cycle 3'!K20:K32,"B")+COUNTIF('Cycle 3'!K68:K85,"C")+COUNTIF('Cycle 3'!K20:K32,"C")+COUNTIF('Cycle 3'!K68:K85,"D")+COUNTIF('Cycle 3'!K20:K32,"D")+COUNTIF('Cycle 3'!K68:K85,"NON RENDU")+COUNTIF('Cycle 3'!K20:K32,"NON RENDU")))*4&lt;12,"B",IF((((COUNTIF('Cycle 3'!K68:K85,"A")+COUNTIF('Cycle 3'!K20:K32,"A"))*$C$113+(COUNTIF('Cycle 3'!K68:K85,"B")+COUNTIF('Cycle 3'!K20:K32,"B"))*$C$114+(COUNTIF('Cycle 3'!K68:K85,"C")+COUNTIF('Cycle 3'!K20:K32,"C"))*$C$115+(COUNTIF('Cycle 3'!K68:K85,"D")+COUNTIF('Cycle 3'!K20:K32,"A"))*$C$116)/(COUNTIF('Cycle 3'!K68:K85,"A")+COUNTIF('Cycle 3'!K20:K32,"A")+COUNTIF('Cycle 3'!K68:K85,"B")+COUNTIF('Cycle 3'!K20:K32,"B")+COUNTIF('Cycle 3'!K68:K85,"C")+COUNTIF('Cycle 3'!K20:K32,"C")+COUNTIF('Cycle 3'!K68:K85,"D")+COUNTIF('Cycle 3'!K20:K32,"D")+COUNTIF('Cycle 3'!K68:K85,"NON RENDU")+COUNTIF('Cycle 3'!K20:K32,"NON RENDU")))*4&lt;16,"B","A")))</f>
        <v>#DIV/0!</v>
      </c>
      <c r="L108" s="22" t="e">
        <f>IF((((COUNTIF('Cycle 3'!L68:L85,"A")+COUNTIF('Cycle 3'!L20:L32,"A"))*$C$113+(COUNTIF('Cycle 3'!L68:L85,"B")+COUNTIF('Cycle 3'!L20:L32,"B"))*$C$114+(COUNTIF('Cycle 3'!L68:L85,"C")+COUNTIF('Cycle 3'!L20:L32,"C"))*$C$115+(COUNTIF('Cycle 3'!L68:L85,"D")+COUNTIF('Cycle 3'!L20:L32,"A"))*$C$116)/(COUNTIF('Cycle 3'!L68:L85,"A")+COUNTIF('Cycle 3'!L20:L32,"A")+COUNTIF('Cycle 3'!L68:L85,"B")+COUNTIF('Cycle 3'!L20:L32,"B")+COUNTIF('Cycle 3'!L68:L85,"C")+COUNTIF('Cycle 3'!L20:L32,"C")+COUNTIF('Cycle 3'!L68:L85,"D")+COUNTIF('Cycle 3'!L20:L32,"D")+COUNTIF('Cycle 3'!L68:L85,"NON RENDU")+COUNTIF('Cycle 3'!L20:L32,"NON RENDU")))*4&lt;8,"D",IF((((COUNTIF('Cycle 3'!L68:L85,"A")+COUNTIF('Cycle 3'!L20:L32,"A"))*$C$113+(COUNTIF('Cycle 3'!L68:L85,"B")+COUNTIF('Cycle 3'!L20:L32,"B"))*$C$114+(COUNTIF('Cycle 3'!L68:L85,"C")+COUNTIF('Cycle 3'!L20:L32,"C"))*$C$115+(COUNTIF('Cycle 3'!L68:L85,"D")+COUNTIF('Cycle 3'!L20:L32,"A"))*$C$116)/(COUNTIF('Cycle 3'!L68:L85,"A")+COUNTIF('Cycle 3'!L20:L32,"A")+COUNTIF('Cycle 3'!L68:L85,"B")+COUNTIF('Cycle 3'!L20:L32,"B")+COUNTIF('Cycle 3'!L68:L85,"C")+COUNTIF('Cycle 3'!L20:L32,"C")+COUNTIF('Cycle 3'!L68:L85,"D")+COUNTIF('Cycle 3'!L20:L32,"D")+COUNTIF('Cycle 3'!L68:L85,"NON RENDU")+COUNTIF('Cycle 3'!L20:L32,"NON RENDU")))*4&lt;12,"B",IF((((COUNTIF('Cycle 3'!L68:L85,"A")+COUNTIF('Cycle 3'!L20:L32,"A"))*$C$113+(COUNTIF('Cycle 3'!L68:L85,"B")+COUNTIF('Cycle 3'!L20:L32,"B"))*$C$114+(COUNTIF('Cycle 3'!L68:L85,"C")+COUNTIF('Cycle 3'!L20:L32,"C"))*$C$115+(COUNTIF('Cycle 3'!L68:L85,"D")+COUNTIF('Cycle 3'!L20:L32,"A"))*$C$116)/(COUNTIF('Cycle 3'!L68:L85,"A")+COUNTIF('Cycle 3'!L20:L32,"A")+COUNTIF('Cycle 3'!L68:L85,"B")+COUNTIF('Cycle 3'!L20:L32,"B")+COUNTIF('Cycle 3'!L68:L85,"C")+COUNTIF('Cycle 3'!L20:L32,"C")+COUNTIF('Cycle 3'!L68:L85,"D")+COUNTIF('Cycle 3'!L20:L32,"D")+COUNTIF('Cycle 3'!L68:L85,"NON RENDU")+COUNTIF('Cycle 3'!L20:L32,"NON RENDU")))*4&lt;16,"B","A")))</f>
        <v>#DIV/0!</v>
      </c>
      <c r="M108" s="22" t="e">
        <f>IF((((COUNTIF('Cycle 3'!M68:M85,"A")+COUNTIF('Cycle 3'!M20:M32,"A"))*$C$113+(COUNTIF('Cycle 3'!M68:M85,"B")+COUNTIF('Cycle 3'!M20:M32,"B"))*$C$114+(COUNTIF('Cycle 3'!M68:M85,"C")+COUNTIF('Cycle 3'!M20:M32,"C"))*$C$115+(COUNTIF('Cycle 3'!M68:M85,"D")+COUNTIF('Cycle 3'!M20:M32,"A"))*$C$116)/(COUNTIF('Cycle 3'!M68:M85,"A")+COUNTIF('Cycle 3'!M20:M32,"A")+COUNTIF('Cycle 3'!M68:M85,"B")+COUNTIF('Cycle 3'!M20:M32,"B")+COUNTIF('Cycle 3'!M68:M85,"C")+COUNTIF('Cycle 3'!M20:M32,"C")+COUNTIF('Cycle 3'!M68:M85,"D")+COUNTIF('Cycle 3'!M20:M32,"D")+COUNTIF('Cycle 3'!M68:M85,"NON RENDU")+COUNTIF('Cycle 3'!M20:M32,"NON RENDU")))*4&lt;8,"D",IF((((COUNTIF('Cycle 3'!M68:M85,"A")+COUNTIF('Cycle 3'!M20:M32,"A"))*$C$113+(COUNTIF('Cycle 3'!M68:M85,"B")+COUNTIF('Cycle 3'!M20:M32,"B"))*$C$114+(COUNTIF('Cycle 3'!M68:M85,"C")+COUNTIF('Cycle 3'!M20:M32,"C"))*$C$115+(COUNTIF('Cycle 3'!M68:M85,"D")+COUNTIF('Cycle 3'!M20:M32,"A"))*$C$116)/(COUNTIF('Cycle 3'!M68:M85,"A")+COUNTIF('Cycle 3'!M20:M32,"A")+COUNTIF('Cycle 3'!M68:M85,"B")+COUNTIF('Cycle 3'!M20:M32,"B")+COUNTIF('Cycle 3'!M68:M85,"C")+COUNTIF('Cycle 3'!M20:M32,"C")+COUNTIF('Cycle 3'!M68:M85,"D")+COUNTIF('Cycle 3'!M20:M32,"D")+COUNTIF('Cycle 3'!M68:M85,"NON RENDU")+COUNTIF('Cycle 3'!M20:M32,"NON RENDU")))*4&lt;12,"B",IF((((COUNTIF('Cycle 3'!M68:M85,"A")+COUNTIF('Cycle 3'!M20:M32,"A"))*$C$113+(COUNTIF('Cycle 3'!M68:M85,"B")+COUNTIF('Cycle 3'!M20:M32,"B"))*$C$114+(COUNTIF('Cycle 3'!M68:M85,"C")+COUNTIF('Cycle 3'!M20:M32,"C"))*$C$115+(COUNTIF('Cycle 3'!M68:M85,"D")+COUNTIF('Cycle 3'!M20:M32,"A"))*$C$116)/(COUNTIF('Cycle 3'!M68:M85,"A")+COUNTIF('Cycle 3'!M20:M32,"A")+COUNTIF('Cycle 3'!M68:M85,"B")+COUNTIF('Cycle 3'!M20:M32,"B")+COUNTIF('Cycle 3'!M68:M85,"C")+COUNTIF('Cycle 3'!M20:M32,"C")+COUNTIF('Cycle 3'!M68:M85,"D")+COUNTIF('Cycle 3'!M20:M32,"D")+COUNTIF('Cycle 3'!M68:M85,"NON RENDU")+COUNTIF('Cycle 3'!M20:M32,"NON RENDU")))*4&lt;16,"B","A")))</f>
        <v>#DIV/0!</v>
      </c>
      <c r="N108" s="22" t="e">
        <f>IF((((COUNTIF('Cycle 3'!N68:N85,"A")+COUNTIF('Cycle 3'!N20:N32,"A"))*$C$113+(COUNTIF('Cycle 3'!N68:N85,"B")+COUNTIF('Cycle 3'!N20:N32,"B"))*$C$114+(COUNTIF('Cycle 3'!N68:N85,"C")+COUNTIF('Cycle 3'!N20:N32,"C"))*$C$115+(COUNTIF('Cycle 3'!N68:N85,"D")+COUNTIF('Cycle 3'!N20:N32,"A"))*$C$116)/(COUNTIF('Cycle 3'!N68:N85,"A")+COUNTIF('Cycle 3'!N20:N32,"A")+COUNTIF('Cycle 3'!N68:N85,"B")+COUNTIF('Cycle 3'!N20:N32,"B")+COUNTIF('Cycle 3'!N68:N85,"C")+COUNTIF('Cycle 3'!N20:N32,"C")+COUNTIF('Cycle 3'!N68:N85,"D")+COUNTIF('Cycle 3'!N20:N32,"D")+COUNTIF('Cycle 3'!N68:N85,"NON RENDU")+COUNTIF('Cycle 3'!N20:N32,"NON RENDU")))*4&lt;8,"D",IF((((COUNTIF('Cycle 3'!N68:N85,"A")+COUNTIF('Cycle 3'!N20:N32,"A"))*$C$113+(COUNTIF('Cycle 3'!N68:N85,"B")+COUNTIF('Cycle 3'!N20:N32,"B"))*$C$114+(COUNTIF('Cycle 3'!N68:N85,"C")+COUNTIF('Cycle 3'!N20:N32,"C"))*$C$115+(COUNTIF('Cycle 3'!N68:N85,"D")+COUNTIF('Cycle 3'!N20:N32,"A"))*$C$116)/(COUNTIF('Cycle 3'!N68:N85,"A")+COUNTIF('Cycle 3'!N20:N32,"A")+COUNTIF('Cycle 3'!N68:N85,"B")+COUNTIF('Cycle 3'!N20:N32,"B")+COUNTIF('Cycle 3'!N68:N85,"C")+COUNTIF('Cycle 3'!N20:N32,"C")+COUNTIF('Cycle 3'!N68:N85,"D")+COUNTIF('Cycle 3'!N20:N32,"D")+COUNTIF('Cycle 3'!N68:N85,"NON RENDU")+COUNTIF('Cycle 3'!N20:N32,"NON RENDU")))*4&lt;12,"B",IF((((COUNTIF('Cycle 3'!N68:N85,"A")+COUNTIF('Cycle 3'!N20:N32,"A"))*$C$113+(COUNTIF('Cycle 3'!N68:N85,"B")+COUNTIF('Cycle 3'!N20:N32,"B"))*$C$114+(COUNTIF('Cycle 3'!N68:N85,"C")+COUNTIF('Cycle 3'!N20:N32,"C"))*$C$115+(COUNTIF('Cycle 3'!N68:N85,"D")+COUNTIF('Cycle 3'!N20:N32,"A"))*$C$116)/(COUNTIF('Cycle 3'!N68:N85,"A")+COUNTIF('Cycle 3'!N20:N32,"A")+COUNTIF('Cycle 3'!N68:N85,"B")+COUNTIF('Cycle 3'!N20:N32,"B")+COUNTIF('Cycle 3'!N68:N85,"C")+COUNTIF('Cycle 3'!N20:N32,"C")+COUNTIF('Cycle 3'!N68:N85,"D")+COUNTIF('Cycle 3'!N20:N32,"D")+COUNTIF('Cycle 3'!N68:N85,"NON RENDU")+COUNTIF('Cycle 3'!N20:N32,"NON RENDU")))*4&lt;16,"B","A")))</f>
        <v>#DIV/0!</v>
      </c>
      <c r="O108" s="22" t="e">
        <f>IF((((COUNTIF('Cycle 3'!O68:O85,"A")+COUNTIF('Cycle 3'!O20:O32,"A"))*$C$113+(COUNTIF('Cycle 3'!O68:O85,"B")+COUNTIF('Cycle 3'!O20:O32,"B"))*$C$114+(COUNTIF('Cycle 3'!O68:O85,"C")+COUNTIF('Cycle 3'!O20:O32,"C"))*$C$115+(COUNTIF('Cycle 3'!O68:O85,"D")+COUNTIF('Cycle 3'!O20:O32,"A"))*$C$116)/(COUNTIF('Cycle 3'!O68:O85,"A")+COUNTIF('Cycle 3'!O20:O32,"A")+COUNTIF('Cycle 3'!O68:O85,"B")+COUNTIF('Cycle 3'!O20:O32,"B")+COUNTIF('Cycle 3'!O68:O85,"C")+COUNTIF('Cycle 3'!O20:O32,"C")+COUNTIF('Cycle 3'!O68:O85,"D")+COUNTIF('Cycle 3'!O20:O32,"D")+COUNTIF('Cycle 3'!O68:O85,"NON RENDU")+COUNTIF('Cycle 3'!O20:O32,"NON RENDU")))*4&lt;8,"D",IF((((COUNTIF('Cycle 3'!O68:O85,"A")+COUNTIF('Cycle 3'!O20:O32,"A"))*$C$113+(COUNTIF('Cycle 3'!O68:O85,"B")+COUNTIF('Cycle 3'!O20:O32,"B"))*$C$114+(COUNTIF('Cycle 3'!O68:O85,"C")+COUNTIF('Cycle 3'!O20:O32,"C"))*$C$115+(COUNTIF('Cycle 3'!O68:O85,"D")+COUNTIF('Cycle 3'!O20:O32,"A"))*$C$116)/(COUNTIF('Cycle 3'!O68:O85,"A")+COUNTIF('Cycle 3'!O20:O32,"A")+COUNTIF('Cycle 3'!O68:O85,"B")+COUNTIF('Cycle 3'!O20:O32,"B")+COUNTIF('Cycle 3'!O68:O85,"C")+COUNTIF('Cycle 3'!O20:O32,"C")+COUNTIF('Cycle 3'!O68:O85,"D")+COUNTIF('Cycle 3'!O20:O32,"D")+COUNTIF('Cycle 3'!O68:O85,"NON RENDU")+COUNTIF('Cycle 3'!O20:O32,"NON RENDU")))*4&lt;12,"B",IF((((COUNTIF('Cycle 3'!O68:O85,"A")+COUNTIF('Cycle 3'!O20:O32,"A"))*$C$113+(COUNTIF('Cycle 3'!O68:O85,"B")+COUNTIF('Cycle 3'!O20:O32,"B"))*$C$114+(COUNTIF('Cycle 3'!O68:O85,"C")+COUNTIF('Cycle 3'!O20:O32,"C"))*$C$115+(COUNTIF('Cycle 3'!O68:O85,"D")+COUNTIF('Cycle 3'!O20:O32,"A"))*$C$116)/(COUNTIF('Cycle 3'!O68:O85,"A")+COUNTIF('Cycle 3'!O20:O32,"A")+COUNTIF('Cycle 3'!O68:O85,"B")+COUNTIF('Cycle 3'!O20:O32,"B")+COUNTIF('Cycle 3'!O68:O85,"C")+COUNTIF('Cycle 3'!O20:O32,"C")+COUNTIF('Cycle 3'!O68:O85,"D")+COUNTIF('Cycle 3'!O20:O32,"D")+COUNTIF('Cycle 3'!O68:O85,"NON RENDU")+COUNTIF('Cycle 3'!O20:O32,"NON RENDU")))*4&lt;16,"B","A")))</f>
        <v>#DIV/0!</v>
      </c>
      <c r="P108" s="22" t="e">
        <f>IF((((COUNTIF('Cycle 3'!P68:P85,"A")+COUNTIF('Cycle 3'!P20:P32,"A"))*$C$113+(COUNTIF('Cycle 3'!P68:P85,"B")+COUNTIF('Cycle 3'!P20:P32,"B"))*$C$114+(COUNTIF('Cycle 3'!P68:P85,"C")+COUNTIF('Cycle 3'!P20:P32,"C"))*$C$115+(COUNTIF('Cycle 3'!P68:P85,"D")+COUNTIF('Cycle 3'!P20:P32,"A"))*$C$116)/(COUNTIF('Cycle 3'!P68:P85,"A")+COUNTIF('Cycle 3'!P20:P32,"A")+COUNTIF('Cycle 3'!P68:P85,"B")+COUNTIF('Cycle 3'!P20:P32,"B")+COUNTIF('Cycle 3'!P68:P85,"C")+COUNTIF('Cycle 3'!P20:P32,"C")+COUNTIF('Cycle 3'!P68:P85,"D")+COUNTIF('Cycle 3'!P20:P32,"D")+COUNTIF('Cycle 3'!P68:P85,"NON RENDU")+COUNTIF('Cycle 3'!P20:P32,"NON RENDU")))*4&lt;8,"D",IF((((COUNTIF('Cycle 3'!P68:P85,"A")+COUNTIF('Cycle 3'!P20:P32,"A"))*$C$113+(COUNTIF('Cycle 3'!P68:P85,"B")+COUNTIF('Cycle 3'!P20:P32,"B"))*$C$114+(COUNTIF('Cycle 3'!P68:P85,"C")+COUNTIF('Cycle 3'!P20:P32,"C"))*$C$115+(COUNTIF('Cycle 3'!P68:P85,"D")+COUNTIF('Cycle 3'!P20:P32,"A"))*$C$116)/(COUNTIF('Cycle 3'!P68:P85,"A")+COUNTIF('Cycle 3'!P20:P32,"A")+COUNTIF('Cycle 3'!P68:P85,"B")+COUNTIF('Cycle 3'!P20:P32,"B")+COUNTIF('Cycle 3'!P68:P85,"C")+COUNTIF('Cycle 3'!P20:P32,"C")+COUNTIF('Cycle 3'!P68:P85,"D")+COUNTIF('Cycle 3'!P20:P32,"D")+COUNTIF('Cycle 3'!P68:P85,"NON RENDU")+COUNTIF('Cycle 3'!P20:P32,"NON RENDU")))*4&lt;12,"B",IF((((COUNTIF('Cycle 3'!P68:P85,"A")+COUNTIF('Cycle 3'!P20:P32,"A"))*$C$113+(COUNTIF('Cycle 3'!P68:P85,"B")+COUNTIF('Cycle 3'!P20:P32,"B"))*$C$114+(COUNTIF('Cycle 3'!P68:P85,"C")+COUNTIF('Cycle 3'!P20:P32,"C"))*$C$115+(COUNTIF('Cycle 3'!P68:P85,"D")+COUNTIF('Cycle 3'!P20:P32,"A"))*$C$116)/(COUNTIF('Cycle 3'!P68:P85,"A")+COUNTIF('Cycle 3'!P20:P32,"A")+COUNTIF('Cycle 3'!P68:P85,"B")+COUNTIF('Cycle 3'!P20:P32,"B")+COUNTIF('Cycle 3'!P68:P85,"C")+COUNTIF('Cycle 3'!P20:P32,"C")+COUNTIF('Cycle 3'!P68:P85,"D")+COUNTIF('Cycle 3'!P20:P32,"D")+COUNTIF('Cycle 3'!P68:P85,"NON RENDU")+COUNTIF('Cycle 3'!P20:P32,"NON RENDU")))*4&lt;16,"B","A")))</f>
        <v>#DIV/0!</v>
      </c>
      <c r="Q108" s="22" t="e">
        <f>IF((((COUNTIF('Cycle 3'!Q68:Q85,"A")+COUNTIF('Cycle 3'!Q20:Q32,"A"))*$C$113+(COUNTIF('Cycle 3'!Q68:Q85,"B")+COUNTIF('Cycle 3'!Q20:Q32,"B"))*$C$114+(COUNTIF('Cycle 3'!Q68:Q85,"C")+COUNTIF('Cycle 3'!Q20:Q32,"C"))*$C$115+(COUNTIF('Cycle 3'!Q68:Q85,"D")+COUNTIF('Cycle 3'!Q20:Q32,"A"))*$C$116)/(COUNTIF('Cycle 3'!Q68:Q85,"A")+COUNTIF('Cycle 3'!Q20:Q32,"A")+COUNTIF('Cycle 3'!Q68:Q85,"B")+COUNTIF('Cycle 3'!Q20:Q32,"B")+COUNTIF('Cycle 3'!Q68:Q85,"C")+COUNTIF('Cycle 3'!Q20:Q32,"C")+COUNTIF('Cycle 3'!Q68:Q85,"D")+COUNTIF('Cycle 3'!Q20:Q32,"D")+COUNTIF('Cycle 3'!Q68:Q85,"NON RENDU")+COUNTIF('Cycle 3'!Q20:Q32,"NON RENDU")))*4&lt;8,"D",IF((((COUNTIF('Cycle 3'!Q68:Q85,"A")+COUNTIF('Cycle 3'!Q20:Q32,"A"))*$C$113+(COUNTIF('Cycle 3'!Q68:Q85,"B")+COUNTIF('Cycle 3'!Q20:Q32,"B"))*$C$114+(COUNTIF('Cycle 3'!Q68:Q85,"C")+COUNTIF('Cycle 3'!Q20:Q32,"C"))*$C$115+(COUNTIF('Cycle 3'!Q68:Q85,"D")+COUNTIF('Cycle 3'!Q20:Q32,"A"))*$C$116)/(COUNTIF('Cycle 3'!Q68:Q85,"A")+COUNTIF('Cycle 3'!Q20:Q32,"A")+COUNTIF('Cycle 3'!Q68:Q85,"B")+COUNTIF('Cycle 3'!Q20:Q32,"B")+COUNTIF('Cycle 3'!Q68:Q85,"C")+COUNTIF('Cycle 3'!Q20:Q32,"C")+COUNTIF('Cycle 3'!Q68:Q85,"D")+COUNTIF('Cycle 3'!Q20:Q32,"D")+COUNTIF('Cycle 3'!Q68:Q85,"NON RENDU")+COUNTIF('Cycle 3'!Q20:Q32,"NON RENDU")))*4&lt;12,"B",IF((((COUNTIF('Cycle 3'!Q68:Q85,"A")+COUNTIF('Cycle 3'!Q20:Q32,"A"))*$C$113+(COUNTIF('Cycle 3'!Q68:Q85,"B")+COUNTIF('Cycle 3'!Q20:Q32,"B"))*$C$114+(COUNTIF('Cycle 3'!Q68:Q85,"C")+COUNTIF('Cycle 3'!Q20:Q32,"C"))*$C$115+(COUNTIF('Cycle 3'!Q68:Q85,"D")+COUNTIF('Cycle 3'!Q20:Q32,"A"))*$C$116)/(COUNTIF('Cycle 3'!Q68:Q85,"A")+COUNTIF('Cycle 3'!Q20:Q32,"A")+COUNTIF('Cycle 3'!Q68:Q85,"B")+COUNTIF('Cycle 3'!Q20:Q32,"B")+COUNTIF('Cycle 3'!Q68:Q85,"C")+COUNTIF('Cycle 3'!Q20:Q32,"C")+COUNTIF('Cycle 3'!Q68:Q85,"D")+COUNTIF('Cycle 3'!Q20:Q32,"D")+COUNTIF('Cycle 3'!Q68:Q85,"NON RENDU")+COUNTIF('Cycle 3'!Q20:Q32,"NON RENDU")))*4&lt;16,"B","A")))</f>
        <v>#DIV/0!</v>
      </c>
      <c r="R108" s="22" t="e">
        <f>IF((((COUNTIF('Cycle 3'!R68:R85,"A")+COUNTIF('Cycle 3'!R20:R32,"A"))*$C$113+(COUNTIF('Cycle 3'!R68:R85,"B")+COUNTIF('Cycle 3'!R20:R32,"B"))*$C$114+(COUNTIF('Cycle 3'!R68:R85,"C")+COUNTIF('Cycle 3'!R20:R32,"C"))*$C$115+(COUNTIF('Cycle 3'!R68:R85,"D")+COUNTIF('Cycle 3'!R20:R32,"A"))*$C$116)/(COUNTIF('Cycle 3'!R68:R85,"A")+COUNTIF('Cycle 3'!R20:R32,"A")+COUNTIF('Cycle 3'!R68:R85,"B")+COUNTIF('Cycle 3'!R20:R32,"B")+COUNTIF('Cycle 3'!R68:R85,"C")+COUNTIF('Cycle 3'!R20:R32,"C")+COUNTIF('Cycle 3'!R68:R85,"D")+COUNTIF('Cycle 3'!R20:R32,"D")+COUNTIF('Cycle 3'!R68:R85,"NON RENDU")+COUNTIF('Cycle 3'!R20:R32,"NON RENDU")))*4&lt;8,"D",IF((((COUNTIF('Cycle 3'!R68:R85,"A")+COUNTIF('Cycle 3'!R20:R32,"A"))*$C$113+(COUNTIF('Cycle 3'!R68:R85,"B")+COUNTIF('Cycle 3'!R20:R32,"B"))*$C$114+(COUNTIF('Cycle 3'!R68:R85,"C")+COUNTIF('Cycle 3'!R20:R32,"C"))*$C$115+(COUNTIF('Cycle 3'!R68:R85,"D")+COUNTIF('Cycle 3'!R20:R32,"A"))*$C$116)/(COUNTIF('Cycle 3'!R68:R85,"A")+COUNTIF('Cycle 3'!R20:R32,"A")+COUNTIF('Cycle 3'!R68:R85,"B")+COUNTIF('Cycle 3'!R20:R32,"B")+COUNTIF('Cycle 3'!R68:R85,"C")+COUNTIF('Cycle 3'!R20:R32,"C")+COUNTIF('Cycle 3'!R68:R85,"D")+COUNTIF('Cycle 3'!R20:R32,"D")+COUNTIF('Cycle 3'!R68:R85,"NON RENDU")+COUNTIF('Cycle 3'!R20:R32,"NON RENDU")))*4&lt;12,"B",IF((((COUNTIF('Cycle 3'!R68:R85,"A")+COUNTIF('Cycle 3'!R20:R32,"A"))*$C$113+(COUNTIF('Cycle 3'!R68:R85,"B")+COUNTIF('Cycle 3'!R20:R32,"B"))*$C$114+(COUNTIF('Cycle 3'!R68:R85,"C")+COUNTIF('Cycle 3'!R20:R32,"C"))*$C$115+(COUNTIF('Cycle 3'!R68:R85,"D")+COUNTIF('Cycle 3'!R20:R32,"A"))*$C$116)/(COUNTIF('Cycle 3'!R68:R85,"A")+COUNTIF('Cycle 3'!R20:R32,"A")+COUNTIF('Cycle 3'!R68:R85,"B")+COUNTIF('Cycle 3'!R20:R32,"B")+COUNTIF('Cycle 3'!R68:R85,"C")+COUNTIF('Cycle 3'!R20:R32,"C")+COUNTIF('Cycle 3'!R68:R85,"D")+COUNTIF('Cycle 3'!R20:R32,"D")+COUNTIF('Cycle 3'!R68:R85,"NON RENDU")+COUNTIF('Cycle 3'!R20:R32,"NON RENDU")))*4&lt;16,"B","A")))</f>
        <v>#DIV/0!</v>
      </c>
      <c r="S108" s="22" t="e">
        <f>IF((((COUNTIF('Cycle 3'!S68:S85,"A")+COUNTIF('Cycle 3'!S20:S32,"A"))*$C$113+(COUNTIF('Cycle 3'!S68:S85,"B")+COUNTIF('Cycle 3'!S20:S32,"B"))*$C$114+(COUNTIF('Cycle 3'!S68:S85,"C")+COUNTIF('Cycle 3'!S20:S32,"C"))*$C$115+(COUNTIF('Cycle 3'!S68:S85,"D")+COUNTIF('Cycle 3'!S20:S32,"A"))*$C$116)/(COUNTIF('Cycle 3'!S68:S85,"A")+COUNTIF('Cycle 3'!S20:S32,"A")+COUNTIF('Cycle 3'!S68:S85,"B")+COUNTIF('Cycle 3'!S20:S32,"B")+COUNTIF('Cycle 3'!S68:S85,"C")+COUNTIF('Cycle 3'!S20:S32,"C")+COUNTIF('Cycle 3'!S68:S85,"D")+COUNTIF('Cycle 3'!S20:S32,"D")+COUNTIF('Cycle 3'!S68:S85,"NON RENDU")+COUNTIF('Cycle 3'!S20:S32,"NON RENDU")))*4&lt;8,"D",IF((((COUNTIF('Cycle 3'!S68:S85,"A")+COUNTIF('Cycle 3'!S20:S32,"A"))*$C$113+(COUNTIF('Cycle 3'!S68:S85,"B")+COUNTIF('Cycle 3'!S20:S32,"B"))*$C$114+(COUNTIF('Cycle 3'!S68:S85,"C")+COUNTIF('Cycle 3'!S20:S32,"C"))*$C$115+(COUNTIF('Cycle 3'!S68:S85,"D")+COUNTIF('Cycle 3'!S20:S32,"A"))*$C$116)/(COUNTIF('Cycle 3'!S68:S85,"A")+COUNTIF('Cycle 3'!S20:S32,"A")+COUNTIF('Cycle 3'!S68:S85,"B")+COUNTIF('Cycle 3'!S20:S32,"B")+COUNTIF('Cycle 3'!S68:S85,"C")+COUNTIF('Cycle 3'!S20:S32,"C")+COUNTIF('Cycle 3'!S68:S85,"D")+COUNTIF('Cycle 3'!S20:S32,"D")+COUNTIF('Cycle 3'!S68:S85,"NON RENDU")+COUNTIF('Cycle 3'!S20:S32,"NON RENDU")))*4&lt;12,"B",IF((((COUNTIF('Cycle 3'!S68:S85,"A")+COUNTIF('Cycle 3'!S20:S32,"A"))*$C$113+(COUNTIF('Cycle 3'!S68:S85,"B")+COUNTIF('Cycle 3'!S20:S32,"B"))*$C$114+(COUNTIF('Cycle 3'!S68:S85,"C")+COUNTIF('Cycle 3'!S20:S32,"C"))*$C$115+(COUNTIF('Cycle 3'!S68:S85,"D")+COUNTIF('Cycle 3'!S20:S32,"A"))*$C$116)/(COUNTIF('Cycle 3'!S68:S85,"A")+COUNTIF('Cycle 3'!S20:S32,"A")+COUNTIF('Cycle 3'!S68:S85,"B")+COUNTIF('Cycle 3'!S20:S32,"B")+COUNTIF('Cycle 3'!S68:S85,"C")+COUNTIF('Cycle 3'!S20:S32,"C")+COUNTIF('Cycle 3'!S68:S85,"D")+COUNTIF('Cycle 3'!S20:S32,"D")+COUNTIF('Cycle 3'!S68:S85,"NON RENDU")+COUNTIF('Cycle 3'!S20:S32,"NON RENDU")))*4&lt;16,"B","A")))</f>
        <v>#DIV/0!</v>
      </c>
      <c r="T108" s="22" t="e">
        <f>IF((((COUNTIF('Cycle 3'!T68:T85,"A")+COUNTIF('Cycle 3'!T20:T32,"A"))*$C$113+(COUNTIF('Cycle 3'!T68:T85,"B")+COUNTIF('Cycle 3'!T20:T32,"B"))*$C$114+(COUNTIF('Cycle 3'!T68:T85,"C")+COUNTIF('Cycle 3'!T20:T32,"C"))*$C$115+(COUNTIF('Cycle 3'!T68:T85,"D")+COUNTIF('Cycle 3'!T20:T32,"A"))*$C$116)/(COUNTIF('Cycle 3'!T68:T85,"A")+COUNTIF('Cycle 3'!T20:T32,"A")+COUNTIF('Cycle 3'!T68:T85,"B")+COUNTIF('Cycle 3'!T20:T32,"B")+COUNTIF('Cycle 3'!T68:T85,"C")+COUNTIF('Cycle 3'!T20:T32,"C")+COUNTIF('Cycle 3'!T68:T85,"D")+COUNTIF('Cycle 3'!T20:T32,"D")+COUNTIF('Cycle 3'!T68:T85,"NON RENDU")+COUNTIF('Cycle 3'!T20:T32,"NON RENDU")))*4&lt;8,"D",IF((((COUNTIF('Cycle 3'!T68:T85,"A")+COUNTIF('Cycle 3'!T20:T32,"A"))*$C$113+(COUNTIF('Cycle 3'!T68:T85,"B")+COUNTIF('Cycle 3'!T20:T32,"B"))*$C$114+(COUNTIF('Cycle 3'!T68:T85,"C")+COUNTIF('Cycle 3'!T20:T32,"C"))*$C$115+(COUNTIF('Cycle 3'!T68:T85,"D")+COUNTIF('Cycle 3'!T20:T32,"A"))*$C$116)/(COUNTIF('Cycle 3'!T68:T85,"A")+COUNTIF('Cycle 3'!T20:T32,"A")+COUNTIF('Cycle 3'!T68:T85,"B")+COUNTIF('Cycle 3'!T20:T32,"B")+COUNTIF('Cycle 3'!T68:T85,"C")+COUNTIF('Cycle 3'!T20:T32,"C")+COUNTIF('Cycle 3'!T68:T85,"D")+COUNTIF('Cycle 3'!T20:T32,"D")+COUNTIF('Cycle 3'!T68:T85,"NON RENDU")+COUNTIF('Cycle 3'!T20:T32,"NON RENDU")))*4&lt;12,"B",IF((((COUNTIF('Cycle 3'!T68:T85,"A")+COUNTIF('Cycle 3'!T20:T32,"A"))*$C$113+(COUNTIF('Cycle 3'!T68:T85,"B")+COUNTIF('Cycle 3'!T20:T32,"B"))*$C$114+(COUNTIF('Cycle 3'!T68:T85,"C")+COUNTIF('Cycle 3'!T20:T32,"C"))*$C$115+(COUNTIF('Cycle 3'!T68:T85,"D")+COUNTIF('Cycle 3'!T20:T32,"A"))*$C$116)/(COUNTIF('Cycle 3'!T68:T85,"A")+COUNTIF('Cycle 3'!T20:T32,"A")+COUNTIF('Cycle 3'!T68:T85,"B")+COUNTIF('Cycle 3'!T20:T32,"B")+COUNTIF('Cycle 3'!T68:T85,"C")+COUNTIF('Cycle 3'!T20:T32,"C")+COUNTIF('Cycle 3'!T68:T85,"D")+COUNTIF('Cycle 3'!T20:T32,"D")+COUNTIF('Cycle 3'!T68:T85,"NON RENDU")+COUNTIF('Cycle 3'!T20:T32,"NON RENDU")))*4&lt;16,"B","A")))</f>
        <v>#DIV/0!</v>
      </c>
      <c r="U108" s="22" t="e">
        <f>IF((((COUNTIF('Cycle 3'!U68:U85,"A")+COUNTIF('Cycle 3'!U20:U32,"A"))*$C$113+(COUNTIF('Cycle 3'!U68:U85,"B")+COUNTIF('Cycle 3'!U20:U32,"B"))*$C$114+(COUNTIF('Cycle 3'!U68:U85,"C")+COUNTIF('Cycle 3'!U20:U32,"C"))*$C$115+(COUNTIF('Cycle 3'!U68:U85,"D")+COUNTIF('Cycle 3'!U20:U32,"A"))*$C$116)/(COUNTIF('Cycle 3'!U68:U85,"A")+COUNTIF('Cycle 3'!U20:U32,"A")+COUNTIF('Cycle 3'!U68:U85,"B")+COUNTIF('Cycle 3'!U20:U32,"B")+COUNTIF('Cycle 3'!U68:U85,"C")+COUNTIF('Cycle 3'!U20:U32,"C")+COUNTIF('Cycle 3'!U68:U85,"D")+COUNTIF('Cycle 3'!U20:U32,"D")+COUNTIF('Cycle 3'!U68:U85,"NON RENDU")+COUNTIF('Cycle 3'!U20:U32,"NON RENDU")))*4&lt;8,"D",IF((((COUNTIF('Cycle 3'!U68:U85,"A")+COUNTIF('Cycle 3'!U20:U32,"A"))*$C$113+(COUNTIF('Cycle 3'!U68:U85,"B")+COUNTIF('Cycle 3'!U20:U32,"B"))*$C$114+(COUNTIF('Cycle 3'!U68:U85,"C")+COUNTIF('Cycle 3'!U20:U32,"C"))*$C$115+(COUNTIF('Cycle 3'!U68:U85,"D")+COUNTIF('Cycle 3'!U20:U32,"A"))*$C$116)/(COUNTIF('Cycle 3'!U68:U85,"A")+COUNTIF('Cycle 3'!U20:U32,"A")+COUNTIF('Cycle 3'!U68:U85,"B")+COUNTIF('Cycle 3'!U20:U32,"B")+COUNTIF('Cycle 3'!U68:U85,"C")+COUNTIF('Cycle 3'!U20:U32,"C")+COUNTIF('Cycle 3'!U68:U85,"D")+COUNTIF('Cycle 3'!U20:U32,"D")+COUNTIF('Cycle 3'!U68:U85,"NON RENDU")+COUNTIF('Cycle 3'!U20:U32,"NON RENDU")))*4&lt;12,"B",IF((((COUNTIF('Cycle 3'!U68:U85,"A")+COUNTIF('Cycle 3'!U20:U32,"A"))*$C$113+(COUNTIF('Cycle 3'!U68:U85,"B")+COUNTIF('Cycle 3'!U20:U32,"B"))*$C$114+(COUNTIF('Cycle 3'!U68:U85,"C")+COUNTIF('Cycle 3'!U20:U32,"C"))*$C$115+(COUNTIF('Cycle 3'!U68:U85,"D")+COUNTIF('Cycle 3'!U20:U32,"A"))*$C$116)/(COUNTIF('Cycle 3'!U68:U85,"A")+COUNTIF('Cycle 3'!U20:U32,"A")+COUNTIF('Cycle 3'!U68:U85,"B")+COUNTIF('Cycle 3'!U20:U32,"B")+COUNTIF('Cycle 3'!U68:U85,"C")+COUNTIF('Cycle 3'!U20:U32,"C")+COUNTIF('Cycle 3'!U68:U85,"D")+COUNTIF('Cycle 3'!U20:U32,"D")+COUNTIF('Cycle 3'!U68:U85,"NON RENDU")+COUNTIF('Cycle 3'!U20:U32,"NON RENDU")))*4&lt;16,"B","A")))</f>
        <v>#DIV/0!</v>
      </c>
      <c r="V108" s="22" t="e">
        <f>IF((((COUNTIF('Cycle 3'!V68:V85,"A")+COUNTIF('Cycle 3'!V20:V32,"A"))*$C$113+(COUNTIF('Cycle 3'!V68:V85,"B")+COUNTIF('Cycle 3'!V20:V32,"B"))*$C$114+(COUNTIF('Cycle 3'!V68:V85,"C")+COUNTIF('Cycle 3'!V20:V32,"C"))*$C$115+(COUNTIF('Cycle 3'!V68:V85,"D")+COUNTIF('Cycle 3'!V20:V32,"A"))*$C$116)/(COUNTIF('Cycle 3'!V68:V85,"A")+COUNTIF('Cycle 3'!V20:V32,"A")+COUNTIF('Cycle 3'!V68:V85,"B")+COUNTIF('Cycle 3'!V20:V32,"B")+COUNTIF('Cycle 3'!V68:V85,"C")+COUNTIF('Cycle 3'!V20:V32,"C")+COUNTIF('Cycle 3'!V68:V85,"D")+COUNTIF('Cycle 3'!V20:V32,"D")+COUNTIF('Cycle 3'!V68:V85,"NON RENDU")+COUNTIF('Cycle 3'!V20:V32,"NON RENDU")))*4&lt;8,"D",IF((((COUNTIF('Cycle 3'!V68:V85,"A")+COUNTIF('Cycle 3'!V20:V32,"A"))*$C$113+(COUNTIF('Cycle 3'!V68:V85,"B")+COUNTIF('Cycle 3'!V20:V32,"B"))*$C$114+(COUNTIF('Cycle 3'!V68:V85,"C")+COUNTIF('Cycle 3'!V20:V32,"C"))*$C$115+(COUNTIF('Cycle 3'!V68:V85,"D")+COUNTIF('Cycle 3'!V20:V32,"A"))*$C$116)/(COUNTIF('Cycle 3'!V68:V85,"A")+COUNTIF('Cycle 3'!V20:V32,"A")+COUNTIF('Cycle 3'!V68:V85,"B")+COUNTIF('Cycle 3'!V20:V32,"B")+COUNTIF('Cycle 3'!V68:V85,"C")+COUNTIF('Cycle 3'!V20:V32,"C")+COUNTIF('Cycle 3'!V68:V85,"D")+COUNTIF('Cycle 3'!V20:V32,"D")+COUNTIF('Cycle 3'!V68:V85,"NON RENDU")+COUNTIF('Cycle 3'!V20:V32,"NON RENDU")))*4&lt;12,"B",IF((((COUNTIF('Cycle 3'!V68:V85,"A")+COUNTIF('Cycle 3'!V20:V32,"A"))*$C$113+(COUNTIF('Cycle 3'!V68:V85,"B")+COUNTIF('Cycle 3'!V20:V32,"B"))*$C$114+(COUNTIF('Cycle 3'!V68:V85,"C")+COUNTIF('Cycle 3'!V20:V32,"C"))*$C$115+(COUNTIF('Cycle 3'!V68:V85,"D")+COUNTIF('Cycle 3'!V20:V32,"A"))*$C$116)/(COUNTIF('Cycle 3'!V68:V85,"A")+COUNTIF('Cycle 3'!V20:V32,"A")+COUNTIF('Cycle 3'!V68:V85,"B")+COUNTIF('Cycle 3'!V20:V32,"B")+COUNTIF('Cycle 3'!V68:V85,"C")+COUNTIF('Cycle 3'!V20:V32,"C")+COUNTIF('Cycle 3'!V68:V85,"D")+COUNTIF('Cycle 3'!V20:V32,"D")+COUNTIF('Cycle 3'!V68:V85,"NON RENDU")+COUNTIF('Cycle 3'!V20:V32,"NON RENDU")))*4&lt;16,"B","A")))</f>
        <v>#DIV/0!</v>
      </c>
      <c r="W108" s="22" t="e">
        <f>IF((((COUNTIF('Cycle 3'!W68:W85,"A")+COUNTIF('Cycle 3'!W20:W32,"A"))*$C$113+(COUNTIF('Cycle 3'!W68:W85,"B")+COUNTIF('Cycle 3'!W20:W32,"B"))*$C$114+(COUNTIF('Cycle 3'!W68:W85,"C")+COUNTIF('Cycle 3'!W20:W32,"C"))*$C$115+(COUNTIF('Cycle 3'!W68:W85,"D")+COUNTIF('Cycle 3'!W20:W32,"A"))*$C$116)/(COUNTIF('Cycle 3'!W68:W85,"A")+COUNTIF('Cycle 3'!W20:W32,"A")+COUNTIF('Cycle 3'!W68:W85,"B")+COUNTIF('Cycle 3'!W20:W32,"B")+COUNTIF('Cycle 3'!W68:W85,"C")+COUNTIF('Cycle 3'!W20:W32,"C")+COUNTIF('Cycle 3'!W68:W85,"D")+COUNTIF('Cycle 3'!W20:W32,"D")+COUNTIF('Cycle 3'!W68:W85,"NON RENDU")+COUNTIF('Cycle 3'!W20:W32,"NON RENDU")))*4&lt;8,"D",IF((((COUNTIF('Cycle 3'!W68:W85,"A")+COUNTIF('Cycle 3'!W20:W32,"A"))*$C$113+(COUNTIF('Cycle 3'!W68:W85,"B")+COUNTIF('Cycle 3'!W20:W32,"B"))*$C$114+(COUNTIF('Cycle 3'!W68:W85,"C")+COUNTIF('Cycle 3'!W20:W32,"C"))*$C$115+(COUNTIF('Cycle 3'!W68:W85,"D")+COUNTIF('Cycle 3'!W20:W32,"A"))*$C$116)/(COUNTIF('Cycle 3'!W68:W85,"A")+COUNTIF('Cycle 3'!W20:W32,"A")+COUNTIF('Cycle 3'!W68:W85,"B")+COUNTIF('Cycle 3'!W20:W32,"B")+COUNTIF('Cycle 3'!W68:W85,"C")+COUNTIF('Cycle 3'!W20:W32,"C")+COUNTIF('Cycle 3'!W68:W85,"D")+COUNTIF('Cycle 3'!W20:W32,"D")+COUNTIF('Cycle 3'!W68:W85,"NON RENDU")+COUNTIF('Cycle 3'!W20:W32,"NON RENDU")))*4&lt;12,"B",IF((((COUNTIF('Cycle 3'!W68:W85,"A")+COUNTIF('Cycle 3'!W20:W32,"A"))*$C$113+(COUNTIF('Cycle 3'!W68:W85,"B")+COUNTIF('Cycle 3'!W20:W32,"B"))*$C$114+(COUNTIF('Cycle 3'!W68:W85,"C")+COUNTIF('Cycle 3'!W20:W32,"C"))*$C$115+(COUNTIF('Cycle 3'!W68:W85,"D")+COUNTIF('Cycle 3'!W20:W32,"A"))*$C$116)/(COUNTIF('Cycle 3'!W68:W85,"A")+COUNTIF('Cycle 3'!W20:W32,"A")+COUNTIF('Cycle 3'!W68:W85,"B")+COUNTIF('Cycle 3'!W20:W32,"B")+COUNTIF('Cycle 3'!W68:W85,"C")+COUNTIF('Cycle 3'!W20:W32,"C")+COUNTIF('Cycle 3'!W68:W85,"D")+COUNTIF('Cycle 3'!W20:W32,"D")+COUNTIF('Cycle 3'!W68:W85,"NON RENDU")+COUNTIF('Cycle 3'!W20:W32,"NON RENDU")))*4&lt;16,"B","A")))</f>
        <v>#DIV/0!</v>
      </c>
      <c r="X108" s="22" t="e">
        <f>IF((((COUNTIF('Cycle 3'!X68:X85,"A")+COUNTIF('Cycle 3'!X20:X32,"A"))*$C$113+(COUNTIF('Cycle 3'!X68:X85,"B")+COUNTIF('Cycle 3'!X20:X32,"B"))*$C$114+(COUNTIF('Cycle 3'!X68:X85,"C")+COUNTIF('Cycle 3'!X20:X32,"C"))*$C$115+(COUNTIF('Cycle 3'!X68:X85,"D")+COUNTIF('Cycle 3'!X20:X32,"A"))*$C$116)/(COUNTIF('Cycle 3'!X68:X85,"A")+COUNTIF('Cycle 3'!X20:X32,"A")+COUNTIF('Cycle 3'!X68:X85,"B")+COUNTIF('Cycle 3'!X20:X32,"B")+COUNTIF('Cycle 3'!X68:X85,"C")+COUNTIF('Cycle 3'!X20:X32,"C")+COUNTIF('Cycle 3'!X68:X85,"D")+COUNTIF('Cycle 3'!X20:X32,"D")+COUNTIF('Cycle 3'!X68:X85,"NON RENDU")+COUNTIF('Cycle 3'!X20:X32,"NON RENDU")))*4&lt;8,"D",IF((((COUNTIF('Cycle 3'!X68:X85,"A")+COUNTIF('Cycle 3'!X20:X32,"A"))*$C$113+(COUNTIF('Cycle 3'!X68:X85,"B")+COUNTIF('Cycle 3'!X20:X32,"B"))*$C$114+(COUNTIF('Cycle 3'!X68:X85,"C")+COUNTIF('Cycle 3'!X20:X32,"C"))*$C$115+(COUNTIF('Cycle 3'!X68:X85,"D")+COUNTIF('Cycle 3'!X20:X32,"A"))*$C$116)/(COUNTIF('Cycle 3'!X68:X85,"A")+COUNTIF('Cycle 3'!X20:X32,"A")+COUNTIF('Cycle 3'!X68:X85,"B")+COUNTIF('Cycle 3'!X20:X32,"B")+COUNTIF('Cycle 3'!X68:X85,"C")+COUNTIF('Cycle 3'!X20:X32,"C")+COUNTIF('Cycle 3'!X68:X85,"D")+COUNTIF('Cycle 3'!X20:X32,"D")+COUNTIF('Cycle 3'!X68:X85,"NON RENDU")+COUNTIF('Cycle 3'!X20:X32,"NON RENDU")))*4&lt;12,"B",IF((((COUNTIF('Cycle 3'!X68:X85,"A")+COUNTIF('Cycle 3'!X20:X32,"A"))*$C$113+(COUNTIF('Cycle 3'!X68:X85,"B")+COUNTIF('Cycle 3'!X20:X32,"B"))*$C$114+(COUNTIF('Cycle 3'!X68:X85,"C")+COUNTIF('Cycle 3'!X20:X32,"C"))*$C$115+(COUNTIF('Cycle 3'!X68:X85,"D")+COUNTIF('Cycle 3'!X20:X32,"A"))*$C$116)/(COUNTIF('Cycle 3'!X68:X85,"A")+COUNTIF('Cycle 3'!X20:X32,"A")+COUNTIF('Cycle 3'!X68:X85,"B")+COUNTIF('Cycle 3'!X20:X32,"B")+COUNTIF('Cycle 3'!X68:X85,"C")+COUNTIF('Cycle 3'!X20:X32,"C")+COUNTIF('Cycle 3'!X68:X85,"D")+COUNTIF('Cycle 3'!X20:X32,"D")+COUNTIF('Cycle 3'!X68:X85,"NON RENDU")+COUNTIF('Cycle 3'!X20:X32,"NON RENDU")))*4&lt;16,"B","A")))</f>
        <v>#DIV/0!</v>
      </c>
      <c r="Y108" s="22" t="e">
        <f>IF((((COUNTIF('Cycle 3'!Y68:Y85,"A")+COUNTIF('Cycle 3'!Y20:Y32,"A"))*$C$113+(COUNTIF('Cycle 3'!Y68:Y85,"B")+COUNTIF('Cycle 3'!Y20:Y32,"B"))*$C$114+(COUNTIF('Cycle 3'!Y68:Y85,"C")+COUNTIF('Cycle 3'!Y20:Y32,"C"))*$C$115+(COUNTIF('Cycle 3'!Y68:Y85,"D")+COUNTIF('Cycle 3'!Y20:Y32,"A"))*$C$116)/(COUNTIF('Cycle 3'!Y68:Y85,"A")+COUNTIF('Cycle 3'!Y20:Y32,"A")+COUNTIF('Cycle 3'!Y68:Y85,"B")+COUNTIF('Cycle 3'!Y20:Y32,"B")+COUNTIF('Cycle 3'!Y68:Y85,"C")+COUNTIF('Cycle 3'!Y20:Y32,"C")+COUNTIF('Cycle 3'!Y68:Y85,"D")+COUNTIF('Cycle 3'!Y20:Y32,"D")+COUNTIF('Cycle 3'!Y68:Y85,"NON RENDU")+COUNTIF('Cycle 3'!Y20:Y32,"NON RENDU")))*4&lt;8,"D",IF((((COUNTIF('Cycle 3'!Y68:Y85,"A")+COUNTIF('Cycle 3'!Y20:Y32,"A"))*$C$113+(COUNTIF('Cycle 3'!Y68:Y85,"B")+COUNTIF('Cycle 3'!Y20:Y32,"B"))*$C$114+(COUNTIF('Cycle 3'!Y68:Y85,"C")+COUNTIF('Cycle 3'!Y20:Y32,"C"))*$C$115+(COUNTIF('Cycle 3'!Y68:Y85,"D")+COUNTIF('Cycle 3'!Y20:Y32,"A"))*$C$116)/(COUNTIF('Cycle 3'!Y68:Y85,"A")+COUNTIF('Cycle 3'!Y20:Y32,"A")+COUNTIF('Cycle 3'!Y68:Y85,"B")+COUNTIF('Cycle 3'!Y20:Y32,"B")+COUNTIF('Cycle 3'!Y68:Y85,"C")+COUNTIF('Cycle 3'!Y20:Y32,"C")+COUNTIF('Cycle 3'!Y68:Y85,"D")+COUNTIF('Cycle 3'!Y20:Y32,"D")+COUNTIF('Cycle 3'!Y68:Y85,"NON RENDU")+COUNTIF('Cycle 3'!Y20:Y32,"NON RENDU")))*4&lt;12,"B",IF((((COUNTIF('Cycle 3'!Y68:Y85,"A")+COUNTIF('Cycle 3'!Y20:Y32,"A"))*$C$113+(COUNTIF('Cycle 3'!Y68:Y85,"B")+COUNTIF('Cycle 3'!Y20:Y32,"B"))*$C$114+(COUNTIF('Cycle 3'!Y68:Y85,"C")+COUNTIF('Cycle 3'!Y20:Y32,"C"))*$C$115+(COUNTIF('Cycle 3'!Y68:Y85,"D")+COUNTIF('Cycle 3'!Y20:Y32,"A"))*$C$116)/(COUNTIF('Cycle 3'!Y68:Y85,"A")+COUNTIF('Cycle 3'!Y20:Y32,"A")+COUNTIF('Cycle 3'!Y68:Y85,"B")+COUNTIF('Cycle 3'!Y20:Y32,"B")+COUNTIF('Cycle 3'!Y68:Y85,"C")+COUNTIF('Cycle 3'!Y20:Y32,"C")+COUNTIF('Cycle 3'!Y68:Y85,"D")+COUNTIF('Cycle 3'!Y20:Y32,"D")+COUNTIF('Cycle 3'!Y68:Y85,"NON RENDU")+COUNTIF('Cycle 3'!Y20:Y32,"NON RENDU")))*4&lt;16,"B","A")))</f>
        <v>#DIV/0!</v>
      </c>
      <c r="Z108" s="22" t="e">
        <f>IF((((COUNTIF('Cycle 3'!Z68:Z85,"A")+COUNTIF('Cycle 3'!Z20:Z32,"A"))*$C$113+(COUNTIF('Cycle 3'!Z68:Z85,"B")+COUNTIF('Cycle 3'!Z20:Z32,"B"))*$C$114+(COUNTIF('Cycle 3'!Z68:Z85,"C")+COUNTIF('Cycle 3'!Z20:Z32,"C"))*$C$115+(COUNTIF('Cycle 3'!Z68:Z85,"D")+COUNTIF('Cycle 3'!Z20:Z32,"A"))*$C$116)/(COUNTIF('Cycle 3'!Z68:Z85,"A")+COUNTIF('Cycle 3'!Z20:Z32,"A")+COUNTIF('Cycle 3'!Z68:Z85,"B")+COUNTIF('Cycle 3'!Z20:Z32,"B")+COUNTIF('Cycle 3'!Z68:Z85,"C")+COUNTIF('Cycle 3'!Z20:Z32,"C")+COUNTIF('Cycle 3'!Z68:Z85,"D")+COUNTIF('Cycle 3'!Z20:Z32,"D")+COUNTIF('Cycle 3'!Z68:Z85,"NON RENDU")+COUNTIF('Cycle 3'!Z20:Z32,"NON RENDU")))*4&lt;8,"D",IF((((COUNTIF('Cycle 3'!Z68:Z85,"A")+COUNTIF('Cycle 3'!Z20:Z32,"A"))*$C$113+(COUNTIF('Cycle 3'!Z68:Z85,"B")+COUNTIF('Cycle 3'!Z20:Z32,"B"))*$C$114+(COUNTIF('Cycle 3'!Z68:Z85,"C")+COUNTIF('Cycle 3'!Z20:Z32,"C"))*$C$115+(COUNTIF('Cycle 3'!Z68:Z85,"D")+COUNTIF('Cycle 3'!Z20:Z32,"A"))*$C$116)/(COUNTIF('Cycle 3'!Z68:Z85,"A")+COUNTIF('Cycle 3'!Z20:Z32,"A")+COUNTIF('Cycle 3'!Z68:Z85,"B")+COUNTIF('Cycle 3'!Z20:Z32,"B")+COUNTIF('Cycle 3'!Z68:Z85,"C")+COUNTIF('Cycle 3'!Z20:Z32,"C")+COUNTIF('Cycle 3'!Z68:Z85,"D")+COUNTIF('Cycle 3'!Z20:Z32,"D")+COUNTIF('Cycle 3'!Z68:Z85,"NON RENDU")+COUNTIF('Cycle 3'!Z20:Z32,"NON RENDU")))*4&lt;12,"B",IF((((COUNTIF('Cycle 3'!Z68:Z85,"A")+COUNTIF('Cycle 3'!Z20:Z32,"A"))*$C$113+(COUNTIF('Cycle 3'!Z68:Z85,"B")+COUNTIF('Cycle 3'!Z20:Z32,"B"))*$C$114+(COUNTIF('Cycle 3'!Z68:Z85,"C")+COUNTIF('Cycle 3'!Z20:Z32,"C"))*$C$115+(COUNTIF('Cycle 3'!Z68:Z85,"D")+COUNTIF('Cycle 3'!Z20:Z32,"A"))*$C$116)/(COUNTIF('Cycle 3'!Z68:Z85,"A")+COUNTIF('Cycle 3'!Z20:Z32,"A")+COUNTIF('Cycle 3'!Z68:Z85,"B")+COUNTIF('Cycle 3'!Z20:Z32,"B")+COUNTIF('Cycle 3'!Z68:Z85,"C")+COUNTIF('Cycle 3'!Z20:Z32,"C")+COUNTIF('Cycle 3'!Z68:Z85,"D")+COUNTIF('Cycle 3'!Z20:Z32,"D")+COUNTIF('Cycle 3'!Z68:Z85,"NON RENDU")+COUNTIF('Cycle 3'!Z20:Z32,"NON RENDU")))*4&lt;16,"B","A")))</f>
        <v>#DIV/0!</v>
      </c>
      <c r="AA108" s="22" t="e">
        <f>IF((((COUNTIF('Cycle 3'!AA68:AA85,"A")+COUNTIF('Cycle 3'!AA20:AA32,"A"))*$C$113+(COUNTIF('Cycle 3'!AA68:AA85,"B")+COUNTIF('Cycle 3'!AA20:AA32,"B"))*$C$114+(COUNTIF('Cycle 3'!AA68:AA85,"C")+COUNTIF('Cycle 3'!AA20:AA32,"C"))*$C$115+(COUNTIF('Cycle 3'!AA68:AA85,"D")+COUNTIF('Cycle 3'!AA20:AA32,"A"))*$C$116)/(COUNTIF('Cycle 3'!AA68:AA85,"A")+COUNTIF('Cycle 3'!AA20:AA32,"A")+COUNTIF('Cycle 3'!AA68:AA85,"B")+COUNTIF('Cycle 3'!AA20:AA32,"B")+COUNTIF('Cycle 3'!AA68:AA85,"C")+COUNTIF('Cycle 3'!AA20:AA32,"C")+COUNTIF('Cycle 3'!AA68:AA85,"D")+COUNTIF('Cycle 3'!AA20:AA32,"D")+COUNTIF('Cycle 3'!AA68:AA85,"NON RENDU")+COUNTIF('Cycle 3'!AA20:AA32,"NON RENDU")))*4&lt;8,"D",IF((((COUNTIF('Cycle 3'!AA68:AA85,"A")+COUNTIF('Cycle 3'!AA20:AA32,"A"))*$C$113+(COUNTIF('Cycle 3'!AA68:AA85,"B")+COUNTIF('Cycle 3'!AA20:AA32,"B"))*$C$114+(COUNTIF('Cycle 3'!AA68:AA85,"C")+COUNTIF('Cycle 3'!AA20:AA32,"C"))*$C$115+(COUNTIF('Cycle 3'!AA68:AA85,"D")+COUNTIF('Cycle 3'!AA20:AA32,"A"))*$C$116)/(COUNTIF('Cycle 3'!AA68:AA85,"A")+COUNTIF('Cycle 3'!AA20:AA32,"A")+COUNTIF('Cycle 3'!AA68:AA85,"B")+COUNTIF('Cycle 3'!AA20:AA32,"B")+COUNTIF('Cycle 3'!AA68:AA85,"C")+COUNTIF('Cycle 3'!AA20:AA32,"C")+COUNTIF('Cycle 3'!AA68:AA85,"D")+COUNTIF('Cycle 3'!AA20:AA32,"D")+COUNTIF('Cycle 3'!AA68:AA85,"NON RENDU")+COUNTIF('Cycle 3'!AA20:AA32,"NON RENDU")))*4&lt;12,"B",IF((((COUNTIF('Cycle 3'!AA68:AA85,"A")+COUNTIF('Cycle 3'!AA20:AA32,"A"))*$C$113+(COUNTIF('Cycle 3'!AA68:AA85,"B")+COUNTIF('Cycle 3'!AA20:AA32,"B"))*$C$114+(COUNTIF('Cycle 3'!AA68:AA85,"C")+COUNTIF('Cycle 3'!AA20:AA32,"C"))*$C$115+(COUNTIF('Cycle 3'!AA68:AA85,"D")+COUNTIF('Cycle 3'!AA20:AA32,"A"))*$C$116)/(COUNTIF('Cycle 3'!AA68:AA85,"A")+COUNTIF('Cycle 3'!AA20:AA32,"A")+COUNTIF('Cycle 3'!AA68:AA85,"B")+COUNTIF('Cycle 3'!AA20:AA32,"B")+COUNTIF('Cycle 3'!AA68:AA85,"C")+COUNTIF('Cycle 3'!AA20:AA32,"C")+COUNTIF('Cycle 3'!AA68:AA85,"D")+COUNTIF('Cycle 3'!AA20:AA32,"D")+COUNTIF('Cycle 3'!AA68:AA85,"NON RENDU")+COUNTIF('Cycle 3'!AA20:AA32,"NON RENDU")))*4&lt;16,"B","A")))</f>
        <v>#DIV/0!</v>
      </c>
      <c r="AB108" s="22" t="e">
        <f>IF((((COUNTIF('Cycle 3'!AB68:AB85,"A")+COUNTIF('Cycle 3'!AB20:AB32,"A"))*$C$113+(COUNTIF('Cycle 3'!AB68:AB85,"B")+COUNTIF('Cycle 3'!AB20:AB32,"B"))*$C$114+(COUNTIF('Cycle 3'!AB68:AB85,"C")+COUNTIF('Cycle 3'!AB20:AB32,"C"))*$C$115+(COUNTIF('Cycle 3'!AB68:AB85,"D")+COUNTIF('Cycle 3'!AB20:AB32,"A"))*$C$116)/(COUNTIF('Cycle 3'!AB68:AB85,"A")+COUNTIF('Cycle 3'!AB20:AB32,"A")+COUNTIF('Cycle 3'!AB68:AB85,"B")+COUNTIF('Cycle 3'!AB20:AB32,"B")+COUNTIF('Cycle 3'!AB68:AB85,"C")+COUNTIF('Cycle 3'!AB20:AB32,"C")+COUNTIF('Cycle 3'!AB68:AB85,"D")+COUNTIF('Cycle 3'!AB20:AB32,"D")+COUNTIF('Cycle 3'!AB68:AB85,"NON RENDU")+COUNTIF('Cycle 3'!AB20:AB32,"NON RENDU")))*4&lt;8,"D",IF((((COUNTIF('Cycle 3'!AB68:AB85,"A")+COUNTIF('Cycle 3'!AB20:AB32,"A"))*$C$113+(COUNTIF('Cycle 3'!AB68:AB85,"B")+COUNTIF('Cycle 3'!AB20:AB32,"B"))*$C$114+(COUNTIF('Cycle 3'!AB68:AB85,"C")+COUNTIF('Cycle 3'!AB20:AB32,"C"))*$C$115+(COUNTIF('Cycle 3'!AB68:AB85,"D")+COUNTIF('Cycle 3'!AB20:AB32,"A"))*$C$116)/(COUNTIF('Cycle 3'!AB68:AB85,"A")+COUNTIF('Cycle 3'!AB20:AB32,"A")+COUNTIF('Cycle 3'!AB68:AB85,"B")+COUNTIF('Cycle 3'!AB20:AB32,"B")+COUNTIF('Cycle 3'!AB68:AB85,"C")+COUNTIF('Cycle 3'!AB20:AB32,"C")+COUNTIF('Cycle 3'!AB68:AB85,"D")+COUNTIF('Cycle 3'!AB20:AB32,"D")+COUNTIF('Cycle 3'!AB68:AB85,"NON RENDU")+COUNTIF('Cycle 3'!AB20:AB32,"NON RENDU")))*4&lt;12,"B",IF((((COUNTIF('Cycle 3'!AB68:AB85,"A")+COUNTIF('Cycle 3'!AB20:AB32,"A"))*$C$113+(COUNTIF('Cycle 3'!AB68:AB85,"B")+COUNTIF('Cycle 3'!AB20:AB32,"B"))*$C$114+(COUNTIF('Cycle 3'!AB68:AB85,"C")+COUNTIF('Cycle 3'!AB20:AB32,"C"))*$C$115+(COUNTIF('Cycle 3'!AB68:AB85,"D")+COUNTIF('Cycle 3'!AB20:AB32,"A"))*$C$116)/(COUNTIF('Cycle 3'!AB68:AB85,"A")+COUNTIF('Cycle 3'!AB20:AB32,"A")+COUNTIF('Cycle 3'!AB68:AB85,"B")+COUNTIF('Cycle 3'!AB20:AB32,"B")+COUNTIF('Cycle 3'!AB68:AB85,"C")+COUNTIF('Cycle 3'!AB20:AB32,"C")+COUNTIF('Cycle 3'!AB68:AB85,"D")+COUNTIF('Cycle 3'!AB20:AB32,"D")+COUNTIF('Cycle 3'!AB68:AB85,"NON RENDU")+COUNTIF('Cycle 3'!AB20:AB32,"NON RENDU")))*4&lt;16,"B","A")))</f>
        <v>#DIV/0!</v>
      </c>
      <c r="AC108" s="22" t="e">
        <f>IF((((COUNTIF('Cycle 3'!AC68:AC85,"A")+COUNTIF('Cycle 3'!AC20:AC32,"A"))*$C$113+(COUNTIF('Cycle 3'!AC68:AC85,"B")+COUNTIF('Cycle 3'!AC20:AC32,"B"))*$C$114+(COUNTIF('Cycle 3'!AC68:AC85,"C")+COUNTIF('Cycle 3'!AC20:AC32,"C"))*$C$115+(COUNTIF('Cycle 3'!AC68:AC85,"D")+COUNTIF('Cycle 3'!AC20:AC32,"A"))*$C$116)/(COUNTIF('Cycle 3'!AC68:AC85,"A")+COUNTIF('Cycle 3'!AC20:AC32,"A")+COUNTIF('Cycle 3'!AC68:AC85,"B")+COUNTIF('Cycle 3'!AC20:AC32,"B")+COUNTIF('Cycle 3'!AC68:AC85,"C")+COUNTIF('Cycle 3'!AC20:AC32,"C")+COUNTIF('Cycle 3'!AC68:AC85,"D")+COUNTIF('Cycle 3'!AC20:AC32,"D")+COUNTIF('Cycle 3'!AC68:AC85,"NON RENDU")+COUNTIF('Cycle 3'!AC20:AC32,"NON RENDU")))*4&lt;8,"D",IF((((COUNTIF('Cycle 3'!AC68:AC85,"A")+COUNTIF('Cycle 3'!AC20:AC32,"A"))*$C$113+(COUNTIF('Cycle 3'!AC68:AC85,"B")+COUNTIF('Cycle 3'!AC20:AC32,"B"))*$C$114+(COUNTIF('Cycle 3'!AC68:AC85,"C")+COUNTIF('Cycle 3'!AC20:AC32,"C"))*$C$115+(COUNTIF('Cycle 3'!AC68:AC85,"D")+COUNTIF('Cycle 3'!AC20:AC32,"A"))*$C$116)/(COUNTIF('Cycle 3'!AC68:AC85,"A")+COUNTIF('Cycle 3'!AC20:AC32,"A")+COUNTIF('Cycle 3'!AC68:AC85,"B")+COUNTIF('Cycle 3'!AC20:AC32,"B")+COUNTIF('Cycle 3'!AC68:AC85,"C")+COUNTIF('Cycle 3'!AC20:AC32,"C")+COUNTIF('Cycle 3'!AC68:AC85,"D")+COUNTIF('Cycle 3'!AC20:AC32,"D")+COUNTIF('Cycle 3'!AC68:AC85,"NON RENDU")+COUNTIF('Cycle 3'!AC20:AC32,"NON RENDU")))*4&lt;12,"B",IF((((COUNTIF('Cycle 3'!AC68:AC85,"A")+COUNTIF('Cycle 3'!AC20:AC32,"A"))*$C$113+(COUNTIF('Cycle 3'!AC68:AC85,"B")+COUNTIF('Cycle 3'!AC20:AC32,"B"))*$C$114+(COUNTIF('Cycle 3'!AC68:AC85,"C")+COUNTIF('Cycle 3'!AC20:AC32,"C"))*$C$115+(COUNTIF('Cycle 3'!AC68:AC85,"D")+COUNTIF('Cycle 3'!AC20:AC32,"A"))*$C$116)/(COUNTIF('Cycle 3'!AC68:AC85,"A")+COUNTIF('Cycle 3'!AC20:AC32,"A")+COUNTIF('Cycle 3'!AC68:AC85,"B")+COUNTIF('Cycle 3'!AC20:AC32,"B")+COUNTIF('Cycle 3'!AC68:AC85,"C")+COUNTIF('Cycle 3'!AC20:AC32,"C")+COUNTIF('Cycle 3'!AC68:AC85,"D")+COUNTIF('Cycle 3'!AC20:AC32,"D")+COUNTIF('Cycle 3'!AC68:AC85,"NON RENDU")+COUNTIF('Cycle 3'!AC20:AC32,"NON RENDU")))*4&lt;16,"B","A")))</f>
        <v>#DIV/0!</v>
      </c>
      <c r="AD108" s="22" t="e">
        <f>IF((((COUNTIF('Cycle 3'!AD68:AD85,"A")+COUNTIF('Cycle 3'!AD20:AD32,"A"))*$C$113+(COUNTIF('Cycle 3'!AD68:AD85,"B")+COUNTIF('Cycle 3'!AD20:AD32,"B"))*$C$114+(COUNTIF('Cycle 3'!AD68:AD85,"C")+COUNTIF('Cycle 3'!AD20:AD32,"C"))*$C$115+(COUNTIF('Cycle 3'!AD68:AD85,"D")+COUNTIF('Cycle 3'!AD20:AD32,"A"))*$C$116)/(COUNTIF('Cycle 3'!AD68:AD85,"A")+COUNTIF('Cycle 3'!AD20:AD32,"A")+COUNTIF('Cycle 3'!AD68:AD85,"B")+COUNTIF('Cycle 3'!AD20:AD32,"B")+COUNTIF('Cycle 3'!AD68:AD85,"C")+COUNTIF('Cycle 3'!AD20:AD32,"C")+COUNTIF('Cycle 3'!AD68:AD85,"D")+COUNTIF('Cycle 3'!AD20:AD32,"D")+COUNTIF('Cycle 3'!AD68:AD85,"NON RENDU")+COUNTIF('Cycle 3'!AD20:AD32,"NON RENDU")))*4&lt;8,"D",IF((((COUNTIF('Cycle 3'!AD68:AD85,"A")+COUNTIF('Cycle 3'!AD20:AD32,"A"))*$C$113+(COUNTIF('Cycle 3'!AD68:AD85,"B")+COUNTIF('Cycle 3'!AD20:AD32,"B"))*$C$114+(COUNTIF('Cycle 3'!AD68:AD85,"C")+COUNTIF('Cycle 3'!AD20:AD32,"C"))*$C$115+(COUNTIF('Cycle 3'!AD68:AD85,"D")+COUNTIF('Cycle 3'!AD20:AD32,"A"))*$C$116)/(COUNTIF('Cycle 3'!AD68:AD85,"A")+COUNTIF('Cycle 3'!AD20:AD32,"A")+COUNTIF('Cycle 3'!AD68:AD85,"B")+COUNTIF('Cycle 3'!AD20:AD32,"B")+COUNTIF('Cycle 3'!AD68:AD85,"C")+COUNTIF('Cycle 3'!AD20:AD32,"C")+COUNTIF('Cycle 3'!AD68:AD85,"D")+COUNTIF('Cycle 3'!AD20:AD32,"D")+COUNTIF('Cycle 3'!AD68:AD85,"NON RENDU")+COUNTIF('Cycle 3'!AD20:AD32,"NON RENDU")))*4&lt;12,"B",IF((((COUNTIF('Cycle 3'!AD68:AD85,"A")+COUNTIF('Cycle 3'!AD20:AD32,"A"))*$C$113+(COUNTIF('Cycle 3'!AD68:AD85,"B")+COUNTIF('Cycle 3'!AD20:AD32,"B"))*$C$114+(COUNTIF('Cycle 3'!AD68:AD85,"C")+COUNTIF('Cycle 3'!AD20:AD32,"C"))*$C$115+(COUNTIF('Cycle 3'!AD68:AD85,"D")+COUNTIF('Cycle 3'!AD20:AD32,"A"))*$C$116)/(COUNTIF('Cycle 3'!AD68:AD85,"A")+COUNTIF('Cycle 3'!AD20:AD32,"A")+COUNTIF('Cycle 3'!AD68:AD85,"B")+COUNTIF('Cycle 3'!AD20:AD32,"B")+COUNTIF('Cycle 3'!AD68:AD85,"C")+COUNTIF('Cycle 3'!AD20:AD32,"C")+COUNTIF('Cycle 3'!AD68:AD85,"D")+COUNTIF('Cycle 3'!AD20:AD32,"D")+COUNTIF('Cycle 3'!AD68:AD85,"NON RENDU")+COUNTIF('Cycle 3'!AD20:AD32,"NON RENDU")))*4&lt;16,"B","A")))</f>
        <v>#DIV/0!</v>
      </c>
      <c r="AE108" s="22" t="e">
        <f>IF((((COUNTIF('Cycle 3'!AE68:AE85,"A")+COUNTIF('Cycle 3'!AE20:AE32,"A"))*$C$113+(COUNTIF('Cycle 3'!AE68:AE85,"B")+COUNTIF('Cycle 3'!AE20:AE32,"B"))*$C$114+(COUNTIF('Cycle 3'!AE68:AE85,"C")+COUNTIF('Cycle 3'!AE20:AE32,"C"))*$C$115+(COUNTIF('Cycle 3'!AE68:AE85,"D")+COUNTIF('Cycle 3'!AE20:AE32,"A"))*$C$116)/(COUNTIF('Cycle 3'!AE68:AE85,"A")+COUNTIF('Cycle 3'!AE20:AE32,"A")+COUNTIF('Cycle 3'!AE68:AE85,"B")+COUNTIF('Cycle 3'!AE20:AE32,"B")+COUNTIF('Cycle 3'!AE68:AE85,"C")+COUNTIF('Cycle 3'!AE20:AE32,"C")+COUNTIF('Cycle 3'!AE68:AE85,"D")+COUNTIF('Cycle 3'!AE20:AE32,"D")+COUNTIF('Cycle 3'!AE68:AE85,"NON RENDU")+COUNTIF('Cycle 3'!AE20:AE32,"NON RENDU")))*4&lt;8,"D",IF((((COUNTIF('Cycle 3'!AE68:AE85,"A")+COUNTIF('Cycle 3'!AE20:AE32,"A"))*$C$113+(COUNTIF('Cycle 3'!AE68:AE85,"B")+COUNTIF('Cycle 3'!AE20:AE32,"B"))*$C$114+(COUNTIF('Cycle 3'!AE68:AE85,"C")+COUNTIF('Cycle 3'!AE20:AE32,"C"))*$C$115+(COUNTIF('Cycle 3'!AE68:AE85,"D")+COUNTIF('Cycle 3'!AE20:AE32,"A"))*$C$116)/(COUNTIF('Cycle 3'!AE68:AE85,"A")+COUNTIF('Cycle 3'!AE20:AE32,"A")+COUNTIF('Cycle 3'!AE68:AE85,"B")+COUNTIF('Cycle 3'!AE20:AE32,"B")+COUNTIF('Cycle 3'!AE68:AE85,"C")+COUNTIF('Cycle 3'!AE20:AE32,"C")+COUNTIF('Cycle 3'!AE68:AE85,"D")+COUNTIF('Cycle 3'!AE20:AE32,"D")+COUNTIF('Cycle 3'!AE68:AE85,"NON RENDU")+COUNTIF('Cycle 3'!AE20:AE32,"NON RENDU")))*4&lt;12,"B",IF((((COUNTIF('Cycle 3'!AE68:AE85,"A")+COUNTIF('Cycle 3'!AE20:AE32,"A"))*$C$113+(COUNTIF('Cycle 3'!AE68:AE85,"B")+COUNTIF('Cycle 3'!AE20:AE32,"B"))*$C$114+(COUNTIF('Cycle 3'!AE68:AE85,"C")+COUNTIF('Cycle 3'!AE20:AE32,"C"))*$C$115+(COUNTIF('Cycle 3'!AE68:AE85,"D")+COUNTIF('Cycle 3'!AE20:AE32,"A"))*$C$116)/(COUNTIF('Cycle 3'!AE68:AE85,"A")+COUNTIF('Cycle 3'!AE20:AE32,"A")+COUNTIF('Cycle 3'!AE68:AE85,"B")+COUNTIF('Cycle 3'!AE20:AE32,"B")+COUNTIF('Cycle 3'!AE68:AE85,"C")+COUNTIF('Cycle 3'!AE20:AE32,"C")+COUNTIF('Cycle 3'!AE68:AE85,"D")+COUNTIF('Cycle 3'!AE20:AE32,"D")+COUNTIF('Cycle 3'!AE68:AE85,"NON RENDU")+COUNTIF('Cycle 3'!AE20:AE32,"NON RENDU")))*4&lt;16,"B","A")))</f>
        <v>#DIV/0!</v>
      </c>
      <c r="AF108" s="22" t="e">
        <f>IF((((COUNTIF('Cycle 3'!AF68:AF85,"A")+COUNTIF('Cycle 3'!AF20:AF32,"A"))*$C$113+(COUNTIF('Cycle 3'!AF68:AF85,"B")+COUNTIF('Cycle 3'!AF20:AF32,"B"))*$C$114+(COUNTIF('Cycle 3'!AF68:AF85,"C")+COUNTIF('Cycle 3'!AF20:AF32,"C"))*$C$115+(COUNTIF('Cycle 3'!AF68:AF85,"D")+COUNTIF('Cycle 3'!AF20:AF32,"A"))*$C$116)/(COUNTIF('Cycle 3'!AF68:AF85,"A")+COUNTIF('Cycle 3'!AF20:AF32,"A")+COUNTIF('Cycle 3'!AF68:AF85,"B")+COUNTIF('Cycle 3'!AF20:AF32,"B")+COUNTIF('Cycle 3'!AF68:AF85,"C")+COUNTIF('Cycle 3'!AF20:AF32,"C")+COUNTIF('Cycle 3'!AF68:AF85,"D")+COUNTIF('Cycle 3'!AF20:AF32,"D")+COUNTIF('Cycle 3'!AF68:AF85,"NON RENDU")+COUNTIF('Cycle 3'!AF20:AF32,"NON RENDU")))*4&lt;8,"D",IF((((COUNTIF('Cycle 3'!AF68:AF85,"A")+COUNTIF('Cycle 3'!AF20:AF32,"A"))*$C$113+(COUNTIF('Cycle 3'!AF68:AF85,"B")+COUNTIF('Cycle 3'!AF20:AF32,"B"))*$C$114+(COUNTIF('Cycle 3'!AF68:AF85,"C")+COUNTIF('Cycle 3'!AF20:AF32,"C"))*$C$115+(COUNTIF('Cycle 3'!AF68:AF85,"D")+COUNTIF('Cycle 3'!AF20:AF32,"A"))*$C$116)/(COUNTIF('Cycle 3'!AF68:AF85,"A")+COUNTIF('Cycle 3'!AF20:AF32,"A")+COUNTIF('Cycle 3'!AF68:AF85,"B")+COUNTIF('Cycle 3'!AF20:AF32,"B")+COUNTIF('Cycle 3'!AF68:AF85,"C")+COUNTIF('Cycle 3'!AF20:AF32,"C")+COUNTIF('Cycle 3'!AF68:AF85,"D")+COUNTIF('Cycle 3'!AF20:AF32,"D")+COUNTIF('Cycle 3'!AF68:AF85,"NON RENDU")+COUNTIF('Cycle 3'!AF20:AF32,"NON RENDU")))*4&lt;12,"B",IF((((COUNTIF('Cycle 3'!AF68:AF85,"A")+COUNTIF('Cycle 3'!AF20:AF32,"A"))*$C$113+(COUNTIF('Cycle 3'!AF68:AF85,"B")+COUNTIF('Cycle 3'!AF20:AF32,"B"))*$C$114+(COUNTIF('Cycle 3'!AF68:AF85,"C")+COUNTIF('Cycle 3'!AF20:AF32,"C"))*$C$115+(COUNTIF('Cycle 3'!AF68:AF85,"D")+COUNTIF('Cycle 3'!AF20:AF32,"A"))*$C$116)/(COUNTIF('Cycle 3'!AF68:AF85,"A")+COUNTIF('Cycle 3'!AF20:AF32,"A")+COUNTIF('Cycle 3'!AF68:AF85,"B")+COUNTIF('Cycle 3'!AF20:AF32,"B")+COUNTIF('Cycle 3'!AF68:AF85,"C")+COUNTIF('Cycle 3'!AF20:AF32,"C")+COUNTIF('Cycle 3'!AF68:AF85,"D")+COUNTIF('Cycle 3'!AF20:AF32,"D")+COUNTIF('Cycle 3'!AF68:AF85,"NON RENDU")+COUNTIF('Cycle 3'!AF20:AF32,"NON RENDU")))*4&lt;16,"B","A")))</f>
        <v>#DIV/0!</v>
      </c>
    </row>
    <row r="109" spans="1:32">
      <c r="A109" s="16"/>
      <c r="B109" s="17"/>
      <c r="C109" s="17"/>
      <c r="D109" s="17"/>
      <c r="E109" s="18"/>
      <c r="F109" s="19"/>
    </row>
    <row r="110" spans="1:32">
      <c r="A110" s="16"/>
      <c r="B110" s="17"/>
      <c r="C110" s="17"/>
      <c r="D110" s="17"/>
      <c r="E110" s="18"/>
      <c r="F110" s="19"/>
    </row>
    <row r="111" spans="1:32" ht="14.25">
      <c r="A111" s="16"/>
      <c r="B111" s="17"/>
      <c r="C111" s="17"/>
      <c r="D111" s="17"/>
      <c r="E111" s="17"/>
      <c r="F111" s="17"/>
    </row>
    <row r="112" spans="1:32" ht="60.75">
      <c r="A112" s="16"/>
      <c r="B112" s="23" t="s">
        <v>105</v>
      </c>
      <c r="C112" s="23" t="s">
        <v>106</v>
      </c>
      <c r="D112" s="17"/>
      <c r="E112" s="18"/>
      <c r="F112" s="19"/>
    </row>
    <row r="113" spans="1:6" ht="20.25">
      <c r="A113" s="16"/>
      <c r="B113" s="24" t="s">
        <v>107</v>
      </c>
      <c r="C113" s="24">
        <v>5</v>
      </c>
      <c r="D113" s="17"/>
      <c r="E113" s="18"/>
      <c r="F113" s="19"/>
    </row>
    <row r="114" spans="1:6" ht="20.25">
      <c r="B114" s="24" t="s">
        <v>108</v>
      </c>
      <c r="C114" s="24">
        <v>3</v>
      </c>
    </row>
    <row r="115" spans="1:6" ht="20.25">
      <c r="B115" s="24" t="s">
        <v>109</v>
      </c>
      <c r="C115" s="24">
        <v>2</v>
      </c>
    </row>
    <row r="116" spans="1:6" ht="20.25">
      <c r="B116" s="24" t="s">
        <v>110</v>
      </c>
      <c r="C116" s="24">
        <v>0</v>
      </c>
      <c r="D116"/>
      <c r="E116"/>
    </row>
    <row r="117" spans="1:6">
      <c r="B117"/>
      <c r="C117"/>
      <c r="D117"/>
      <c r="E117"/>
    </row>
    <row r="118" spans="1:6">
      <c r="B118"/>
      <c r="C118"/>
      <c r="D118"/>
      <c r="E118"/>
    </row>
    <row r="119" spans="1:6">
      <c r="B119"/>
      <c r="C119"/>
      <c r="D119"/>
      <c r="E119"/>
    </row>
    <row r="120" spans="1:6">
      <c r="B120"/>
      <c r="C120"/>
      <c r="D120"/>
      <c r="E120"/>
    </row>
  </sheetData>
  <mergeCells count="31">
    <mergeCell ref="A39:A41"/>
    <mergeCell ref="A4:A6"/>
    <mergeCell ref="A7:A9"/>
    <mergeCell ref="A10:A12"/>
    <mergeCell ref="A13:A15"/>
    <mergeCell ref="A16:A18"/>
    <mergeCell ref="A20:A22"/>
    <mergeCell ref="A23:A25"/>
    <mergeCell ref="A26:A28"/>
    <mergeCell ref="A29:A31"/>
    <mergeCell ref="A32:A34"/>
    <mergeCell ref="A36:A38"/>
    <mergeCell ref="A78:A80"/>
    <mergeCell ref="A42:A44"/>
    <mergeCell ref="A45:A47"/>
    <mergeCell ref="A48:A50"/>
    <mergeCell ref="A51:A53"/>
    <mergeCell ref="A55:A57"/>
    <mergeCell ref="A58:A60"/>
    <mergeCell ref="A61:A63"/>
    <mergeCell ref="A64:A66"/>
    <mergeCell ref="A68:A70"/>
    <mergeCell ref="A71:A73"/>
    <mergeCell ref="A75:A77"/>
    <mergeCell ref="A101:B101"/>
    <mergeCell ref="A82:A84"/>
    <mergeCell ref="A85:A87"/>
    <mergeCell ref="A89:A91"/>
    <mergeCell ref="A92:A94"/>
    <mergeCell ref="A95:A97"/>
    <mergeCell ref="A98:A100"/>
  </mergeCells>
  <conditionalFormatting sqref="B113:B116">
    <cfRule type="cellIs" dxfId="91" priority="1" stopIfTrue="1" operator="equal">
      <formula>"A"</formula>
    </cfRule>
  </conditionalFormatting>
  <conditionalFormatting sqref="D4:D6">
    <cfRule type="cellIs" dxfId="90" priority="5" stopIfTrue="1" operator="equal">
      <formula>"A"</formula>
    </cfRule>
  </conditionalFormatting>
  <conditionalFormatting sqref="D7:D66 D68:D73 D75:D80 D82:D87">
    <cfRule type="cellIs" dxfId="89" priority="9" stopIfTrue="1" operator="equal">
      <formula>"A"</formula>
    </cfRule>
  </conditionalFormatting>
  <conditionalFormatting sqref="D89:D97 D99:D100">
    <cfRule type="cellIs" dxfId="88" priority="13" stopIfTrue="1" operator="equal">
      <formula>"A"</formula>
    </cfRule>
  </conditionalFormatting>
  <conditionalFormatting sqref="D98">
    <cfRule type="cellIs" dxfId="87" priority="17" stopIfTrue="1" operator="equal">
      <formula>"A"</formula>
    </cfRule>
  </conditionalFormatting>
  <conditionalFormatting sqref="E4:AF18 E20:AF34 E36:AF53 E55:AF66 E68:AF73 E75:AF80 E82:AF87">
    <cfRule type="cellIs" dxfId="86" priority="25" stopIfTrue="1" operator="equal">
      <formula>"A"</formula>
    </cfRule>
  </conditionalFormatting>
  <conditionalFormatting sqref="E89:AF97 E99:AF100">
    <cfRule type="cellIs" dxfId="85" priority="29" stopIfTrue="1" operator="equal">
      <formula>"A"</formula>
    </cfRule>
  </conditionalFormatting>
  <conditionalFormatting sqref="E98:AF98">
    <cfRule type="cellIs" dxfId="84" priority="33" stopIfTrue="1" operator="equal">
      <formula>"A"</formula>
    </cfRule>
  </conditionalFormatting>
  <conditionalFormatting sqref="AF104">
    <cfRule type="cellIs" dxfId="83" priority="37" stopIfTrue="1" operator="equal">
      <formula>"A"</formula>
    </cfRule>
  </conditionalFormatting>
  <conditionalFormatting sqref="D104:AE108 AF105:AF108">
    <cfRule type="cellIs" dxfId="82" priority="21" stopIfTrue="1" operator="equal">
      <formula>"A"</formula>
    </cfRule>
  </conditionalFormatting>
  <conditionalFormatting sqref="B113:B116">
    <cfRule type="cellIs" dxfId="81" priority="2" stopIfTrue="1" operator="equal">
      <formula>"B"</formula>
    </cfRule>
  </conditionalFormatting>
  <conditionalFormatting sqref="D4:D6">
    <cfRule type="cellIs" dxfId="80" priority="6" stopIfTrue="1" operator="equal">
      <formula>"B"</formula>
    </cfRule>
  </conditionalFormatting>
  <conditionalFormatting sqref="D7:D66 D68:D73 D75:D80 D82:D87">
    <cfRule type="cellIs" dxfId="79" priority="10" stopIfTrue="1" operator="equal">
      <formula>"B"</formula>
    </cfRule>
  </conditionalFormatting>
  <conditionalFormatting sqref="D89:D97 D99:D100">
    <cfRule type="cellIs" dxfId="78" priority="14" stopIfTrue="1" operator="equal">
      <formula>"B"</formula>
    </cfRule>
  </conditionalFormatting>
  <conditionalFormatting sqref="D98">
    <cfRule type="cellIs" dxfId="77" priority="18" stopIfTrue="1" operator="equal">
      <formula>"B"</formula>
    </cfRule>
  </conditionalFormatting>
  <conditionalFormatting sqref="E4:AF18 E20:AF34 E36:AF53 E55:AF66 E68:AF73 E75:AF80 E82:AF87">
    <cfRule type="cellIs" dxfId="76" priority="26" stopIfTrue="1" operator="equal">
      <formula>"B"</formula>
    </cfRule>
  </conditionalFormatting>
  <conditionalFormatting sqref="E89:AF97 E99:AF100">
    <cfRule type="cellIs" dxfId="75" priority="30" stopIfTrue="1" operator="equal">
      <formula>"B"</formula>
    </cfRule>
  </conditionalFormatting>
  <conditionalFormatting sqref="E98:AF98">
    <cfRule type="cellIs" dxfId="74" priority="34" stopIfTrue="1" operator="equal">
      <formula>"B"</formula>
    </cfRule>
  </conditionalFormatting>
  <conditionalFormatting sqref="AF104">
    <cfRule type="cellIs" dxfId="73" priority="38" stopIfTrue="1" operator="equal">
      <formula>"B"</formula>
    </cfRule>
  </conditionalFormatting>
  <conditionalFormatting sqref="D104:AE108 AF105:AF108">
    <cfRule type="cellIs" dxfId="72" priority="22" stopIfTrue="1" operator="equal">
      <formula>"B"</formula>
    </cfRule>
  </conditionalFormatting>
  <conditionalFormatting sqref="B113:B116">
    <cfRule type="cellIs" dxfId="71" priority="3" stopIfTrue="1" operator="equal">
      <formula>"C"</formula>
    </cfRule>
  </conditionalFormatting>
  <conditionalFormatting sqref="D4:D6">
    <cfRule type="cellIs" dxfId="70" priority="7" stopIfTrue="1" operator="equal">
      <formula>"C"</formula>
    </cfRule>
  </conditionalFormatting>
  <conditionalFormatting sqref="D7:D66 D68:D73 D75:D80 D82:D87">
    <cfRule type="cellIs" dxfId="69" priority="11" stopIfTrue="1" operator="equal">
      <formula>"C"</formula>
    </cfRule>
  </conditionalFormatting>
  <conditionalFormatting sqref="D89:D97 D99:D100">
    <cfRule type="cellIs" dxfId="68" priority="15" stopIfTrue="1" operator="equal">
      <formula>"C"</formula>
    </cfRule>
  </conditionalFormatting>
  <conditionalFormatting sqref="D98">
    <cfRule type="cellIs" dxfId="67" priority="19" stopIfTrue="1" operator="equal">
      <formula>"C"</formula>
    </cfRule>
  </conditionalFormatting>
  <conditionalFormatting sqref="E4:AF18 E20:AF34 E36:AF53 E55:AF66 E68:AF73 E75:AF80 E82:AF87">
    <cfRule type="cellIs" dxfId="66" priority="27" stopIfTrue="1" operator="equal">
      <formula>"C"</formula>
    </cfRule>
  </conditionalFormatting>
  <conditionalFormatting sqref="E89:AF97 E99:AF100">
    <cfRule type="cellIs" dxfId="65" priority="31" stopIfTrue="1" operator="equal">
      <formula>"C"</formula>
    </cfRule>
  </conditionalFormatting>
  <conditionalFormatting sqref="E98:AF98">
    <cfRule type="cellIs" dxfId="64" priority="35" stopIfTrue="1" operator="equal">
      <formula>"C"</formula>
    </cfRule>
  </conditionalFormatting>
  <conditionalFormatting sqref="AF104">
    <cfRule type="cellIs" dxfId="63" priority="39" stopIfTrue="1" operator="equal">
      <formula>"C"</formula>
    </cfRule>
  </conditionalFormatting>
  <conditionalFormatting sqref="D104:AE108 AF105:AF108">
    <cfRule type="cellIs" dxfId="62" priority="23" stopIfTrue="1" operator="equal">
      <formula>"C"</formula>
    </cfRule>
  </conditionalFormatting>
  <conditionalFormatting sqref="B113:B116">
    <cfRule type="cellIs" dxfId="61" priority="4" stopIfTrue="1" operator="equal">
      <formula>"D"</formula>
    </cfRule>
  </conditionalFormatting>
  <conditionalFormatting sqref="D4:D6">
    <cfRule type="cellIs" dxfId="60" priority="8" stopIfTrue="1" operator="equal">
      <formula>"D"</formula>
    </cfRule>
  </conditionalFormatting>
  <conditionalFormatting sqref="D7:D66 D68:D73 D75:D80 D82:D87">
    <cfRule type="cellIs" dxfId="59" priority="12" stopIfTrue="1" operator="equal">
      <formula>"D"</formula>
    </cfRule>
  </conditionalFormatting>
  <conditionalFormatting sqref="D89:D97 D99:D100">
    <cfRule type="cellIs" dxfId="58" priority="16" stopIfTrue="1" operator="equal">
      <formula>"D"</formula>
    </cfRule>
  </conditionalFormatting>
  <conditionalFormatting sqref="D98">
    <cfRule type="cellIs" dxfId="57" priority="20" stopIfTrue="1" operator="equal">
      <formula>"D"</formula>
    </cfRule>
  </conditionalFormatting>
  <conditionalFormatting sqref="E4:AF18 E20:AF34 E36:AF53 E55:AF66 E68:AF73 E75:AF80 E82:AF87">
    <cfRule type="cellIs" dxfId="56" priority="28" stopIfTrue="1" operator="equal">
      <formula>"D"</formula>
    </cfRule>
  </conditionalFormatting>
  <conditionalFormatting sqref="E89:AF97 E99:AF100">
    <cfRule type="cellIs" dxfId="55" priority="32" stopIfTrue="1" operator="equal">
      <formula>"D"</formula>
    </cfRule>
  </conditionalFormatting>
  <conditionalFormatting sqref="E98:AF98">
    <cfRule type="cellIs" dxfId="54" priority="36" stopIfTrue="1" operator="equal">
      <formula>"D"</formula>
    </cfRule>
  </conditionalFormatting>
  <conditionalFormatting sqref="AF104">
    <cfRule type="cellIs" dxfId="53" priority="40" stopIfTrue="1" operator="equal">
      <formula>"D"</formula>
    </cfRule>
  </conditionalFormatting>
  <conditionalFormatting sqref="D104:AE108 AF105:AF108">
    <cfRule type="cellIs" dxfId="52" priority="24" stopIfTrue="1" operator="equal">
      <formula>"D"</formula>
    </cfRule>
  </conditionalFormatting>
  <pageMargins left="0.39370078740157477" right="0.39370078740157477" top="0.78740157480314954" bottom="0.59015748031496063" header="0.39370078740157477" footer="0.39370078740157477"/>
  <pageSetup paperSize="0" scale="75" fitToWidth="0" fitToHeight="0" pageOrder="overThenDown" orientation="portrait" useFirstPageNumber="1" horizontalDpi="0" verticalDpi="0" copies="0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F113"/>
  <sheetViews>
    <sheetView topLeftCell="A25" workbookViewId="0">
      <selection activeCell="E12" sqref="E12"/>
    </sheetView>
  </sheetViews>
  <sheetFormatPr baseColWidth="10" defaultRowHeight="17.100000000000001" customHeight="1"/>
  <cols>
    <col min="1" max="1" width="72.5" style="32" customWidth="1"/>
    <col min="2" max="3" width="16.875" style="26" customWidth="1"/>
    <col min="4" max="32" width="11.75" style="26" customWidth="1"/>
    <col min="33" max="1020" width="10.625" style="26" customWidth="1"/>
  </cols>
  <sheetData>
    <row r="1" spans="1:32" ht="25.9" customHeight="1">
      <c r="A1" s="1"/>
      <c r="B1"/>
      <c r="D1" s="3" t="s">
        <v>0</v>
      </c>
      <c r="E1" s="3" t="s">
        <v>1</v>
      </c>
      <c r="F1" s="3" t="s">
        <v>2</v>
      </c>
      <c r="G1" s="3" t="s">
        <v>3</v>
      </c>
      <c r="H1" s="3" t="s">
        <v>4</v>
      </c>
      <c r="I1" s="3" t="s">
        <v>5</v>
      </c>
      <c r="J1" s="3" t="s">
        <v>6</v>
      </c>
      <c r="K1" s="3" t="s">
        <v>7</v>
      </c>
      <c r="L1" s="3" t="s">
        <v>8</v>
      </c>
      <c r="M1" s="3" t="s">
        <v>9</v>
      </c>
      <c r="N1" s="3" t="s">
        <v>10</v>
      </c>
      <c r="O1" s="3" t="s">
        <v>11</v>
      </c>
      <c r="P1" s="3" t="s">
        <v>12</v>
      </c>
      <c r="Q1" s="3" t="s">
        <v>13</v>
      </c>
      <c r="R1" s="3" t="s">
        <v>14</v>
      </c>
      <c r="S1" s="3" t="s">
        <v>15</v>
      </c>
      <c r="T1" s="3" t="s">
        <v>16</v>
      </c>
      <c r="U1" s="3" t="s">
        <v>17</v>
      </c>
      <c r="V1" s="3" t="s">
        <v>18</v>
      </c>
      <c r="W1" s="3" t="s">
        <v>19</v>
      </c>
      <c r="X1" s="3" t="s">
        <v>20</v>
      </c>
      <c r="Y1" s="3" t="s">
        <v>21</v>
      </c>
      <c r="Z1" s="3" t="s">
        <v>22</v>
      </c>
      <c r="AA1" s="3" t="s">
        <v>23</v>
      </c>
      <c r="AB1" s="3" t="s">
        <v>24</v>
      </c>
      <c r="AC1" s="3" t="s">
        <v>25</v>
      </c>
      <c r="AD1" s="3" t="s">
        <v>26</v>
      </c>
      <c r="AE1" s="3" t="s">
        <v>27</v>
      </c>
      <c r="AF1" s="3" t="s">
        <v>28</v>
      </c>
    </row>
    <row r="2" spans="1:32" ht="17.100000000000001" customHeight="1">
      <c r="A2" s="1"/>
      <c r="B2" s="39" t="s">
        <v>135</v>
      </c>
      <c r="C2" s="37" t="s">
        <v>29</v>
      </c>
      <c r="D2" s="3" t="s">
        <v>30</v>
      </c>
      <c r="E2" s="3" t="s">
        <v>31</v>
      </c>
      <c r="F2" s="3" t="s">
        <v>32</v>
      </c>
      <c r="G2" s="3" t="s">
        <v>33</v>
      </c>
      <c r="H2" s="3" t="s">
        <v>34</v>
      </c>
      <c r="I2" s="3" t="s">
        <v>35</v>
      </c>
      <c r="J2" s="3" t="s">
        <v>36</v>
      </c>
      <c r="K2" s="3" t="s">
        <v>37</v>
      </c>
      <c r="L2" s="3" t="s">
        <v>38</v>
      </c>
      <c r="M2" s="3" t="s">
        <v>39</v>
      </c>
      <c r="N2" s="3" t="s">
        <v>40</v>
      </c>
      <c r="O2" s="3" t="s">
        <v>41</v>
      </c>
      <c r="P2" s="3" t="s">
        <v>42</v>
      </c>
      <c r="Q2" s="3" t="s">
        <v>43</v>
      </c>
      <c r="R2" s="3" t="s">
        <v>44</v>
      </c>
      <c r="S2" s="3" t="s">
        <v>45</v>
      </c>
      <c r="T2" s="3" t="s">
        <v>46</v>
      </c>
      <c r="U2" s="3" t="s">
        <v>47</v>
      </c>
      <c r="V2" s="3" t="s">
        <v>48</v>
      </c>
      <c r="W2" s="3" t="s">
        <v>49</v>
      </c>
      <c r="X2" s="3" t="s">
        <v>50</v>
      </c>
      <c r="Y2" s="3" t="s">
        <v>51</v>
      </c>
      <c r="Z2" s="3" t="s">
        <v>52</v>
      </c>
      <c r="AA2" s="3" t="s">
        <v>53</v>
      </c>
      <c r="AB2" s="3" t="s">
        <v>54</v>
      </c>
      <c r="AC2" s="3" t="s">
        <v>55</v>
      </c>
      <c r="AD2" s="3" t="s">
        <v>56</v>
      </c>
      <c r="AE2" s="3" t="s">
        <v>57</v>
      </c>
      <c r="AF2" s="3" t="s">
        <v>58</v>
      </c>
    </row>
    <row r="3" spans="1:32" ht="15.75">
      <c r="A3" s="5" t="s">
        <v>59</v>
      </c>
      <c r="B3" s="40"/>
      <c r="C3" s="40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</row>
    <row r="4" spans="1:32" ht="15">
      <c r="A4" s="36" t="s">
        <v>111</v>
      </c>
      <c r="B4" s="39"/>
      <c r="C4" s="38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</row>
    <row r="5" spans="1:32" ht="15">
      <c r="A5" s="36"/>
      <c r="B5" s="39"/>
      <c r="C5" s="3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</row>
    <row r="6" spans="1:32" ht="15">
      <c r="A6" s="36"/>
      <c r="B6" s="39"/>
      <c r="C6" s="3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2" ht="15">
      <c r="A7" s="36" t="s">
        <v>112</v>
      </c>
      <c r="B7" s="39"/>
      <c r="C7" s="3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</row>
    <row r="8" spans="1:32" ht="15">
      <c r="A8" s="36"/>
      <c r="B8" s="39"/>
      <c r="C8" s="3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1:32" ht="15">
      <c r="A9" s="36"/>
      <c r="B9" s="39"/>
      <c r="C9" s="3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1:32" ht="15">
      <c r="A10" s="36" t="s">
        <v>113</v>
      </c>
      <c r="B10" s="39"/>
      <c r="C10" s="3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</row>
    <row r="11" spans="1:32" ht="15">
      <c r="A11" s="36"/>
      <c r="B11" s="39"/>
      <c r="C11" s="3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</row>
    <row r="12" spans="1:32" ht="15">
      <c r="A12" s="36"/>
      <c r="B12" s="39"/>
      <c r="C12" s="3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</row>
    <row r="13" spans="1:32" ht="15">
      <c r="A13" s="36" t="s">
        <v>114</v>
      </c>
      <c r="B13" s="39"/>
      <c r="C13" s="3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</row>
    <row r="14" spans="1:32" ht="15">
      <c r="A14" s="36"/>
      <c r="B14" s="39"/>
      <c r="C14" s="3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</row>
    <row r="15" spans="1:32" ht="15">
      <c r="A15" s="36"/>
      <c r="B15" s="39"/>
      <c r="C15" s="3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</row>
    <row r="16" spans="1:32" ht="15">
      <c r="A16" s="36" t="s">
        <v>115</v>
      </c>
      <c r="B16" s="39"/>
      <c r="C16" s="3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</row>
    <row r="17" spans="1:32" ht="15">
      <c r="A17" s="36"/>
      <c r="B17" s="39"/>
      <c r="C17" s="3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</row>
    <row r="18" spans="1:32" ht="15">
      <c r="A18" s="36"/>
      <c r="B18" s="39"/>
      <c r="C18" s="3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</row>
    <row r="19" spans="1:32" ht="15.75">
      <c r="A19" s="5" t="s">
        <v>65</v>
      </c>
      <c r="B19" s="40"/>
      <c r="C19" s="40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</row>
    <row r="20" spans="1:32" ht="15">
      <c r="A20" s="36" t="s">
        <v>116</v>
      </c>
      <c r="B20" s="39"/>
      <c r="C20" s="38"/>
      <c r="D20" s="7"/>
      <c r="E20" s="8"/>
      <c r="F20" s="9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</row>
    <row r="21" spans="1:32" ht="15">
      <c r="A21" s="36"/>
      <c r="B21" s="39"/>
      <c r="C21" s="38"/>
      <c r="D21" s="7"/>
      <c r="E21" s="8"/>
      <c r="F21" s="9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</row>
    <row r="22" spans="1:32" ht="15">
      <c r="A22" s="36"/>
      <c r="B22" s="39"/>
      <c r="C22" s="37"/>
      <c r="D22" s="7"/>
      <c r="E22" s="8"/>
      <c r="F22" s="9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</row>
    <row r="23" spans="1:32" ht="15.75">
      <c r="A23" s="5" t="s">
        <v>71</v>
      </c>
      <c r="B23" s="41"/>
      <c r="C23" s="41"/>
      <c r="D23" s="27"/>
      <c r="E23" s="28"/>
      <c r="F23" s="29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</row>
    <row r="24" spans="1:32" ht="15">
      <c r="A24" s="36" t="s">
        <v>117</v>
      </c>
      <c r="B24" s="39"/>
      <c r="C24" s="37"/>
      <c r="D24" s="7"/>
      <c r="E24" s="8"/>
      <c r="F24" s="9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</row>
    <row r="25" spans="1:32" ht="15">
      <c r="A25" s="36"/>
      <c r="B25" s="39"/>
      <c r="C25" s="37"/>
      <c r="D25" s="7"/>
      <c r="E25" s="8"/>
      <c r="F25" s="9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</row>
    <row r="26" spans="1:32" ht="15">
      <c r="A26" s="36"/>
      <c r="B26" s="39"/>
      <c r="C26" s="37"/>
      <c r="D26" s="7"/>
      <c r="E26" s="8"/>
      <c r="F26" s="9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</row>
    <row r="27" spans="1:32" ht="15">
      <c r="A27" s="36" t="s">
        <v>118</v>
      </c>
      <c r="B27" s="39"/>
      <c r="C27" s="37"/>
      <c r="D27" s="7"/>
      <c r="E27" s="8"/>
      <c r="F27" s="9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</row>
    <row r="28" spans="1:32" ht="15">
      <c r="A28" s="36"/>
      <c r="B28" s="39"/>
      <c r="C28" s="37"/>
      <c r="D28" s="7"/>
      <c r="E28" s="8"/>
      <c r="F28" s="9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</row>
    <row r="29" spans="1:32" ht="15">
      <c r="A29" s="36"/>
      <c r="B29" s="39"/>
      <c r="C29" s="37"/>
      <c r="D29" s="7"/>
      <c r="E29" s="8"/>
      <c r="F29" s="9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</row>
    <row r="30" spans="1:32" ht="15">
      <c r="A30" s="36" t="s">
        <v>119</v>
      </c>
      <c r="B30" s="39"/>
      <c r="C30" s="37"/>
      <c r="D30" s="7"/>
      <c r="E30" s="8"/>
      <c r="F30" s="9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</row>
    <row r="31" spans="1:32" ht="15">
      <c r="A31" s="36"/>
      <c r="B31" s="39"/>
      <c r="C31" s="37"/>
      <c r="D31" s="7"/>
      <c r="E31" s="8"/>
      <c r="F31" s="9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</row>
    <row r="32" spans="1:32" ht="15">
      <c r="A32" s="36"/>
      <c r="B32" s="39"/>
      <c r="C32" s="37"/>
      <c r="D32" s="7"/>
      <c r="E32" s="8"/>
      <c r="F32" s="9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</row>
    <row r="33" spans="1:32" ht="15.75">
      <c r="A33" s="5" t="s">
        <v>78</v>
      </c>
      <c r="B33" s="40"/>
      <c r="C33" s="40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</row>
    <row r="34" spans="1:32" ht="15">
      <c r="A34" s="36" t="s">
        <v>120</v>
      </c>
      <c r="B34" s="39"/>
      <c r="C34" s="38"/>
      <c r="D34" s="7"/>
      <c r="E34" s="8"/>
      <c r="F34" s="9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</row>
    <row r="35" spans="1:32" ht="15">
      <c r="A35" s="36"/>
      <c r="B35" s="39"/>
      <c r="C35" s="37"/>
      <c r="D35" s="7"/>
      <c r="E35" s="8"/>
      <c r="F35" s="9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</row>
    <row r="36" spans="1:32" ht="15">
      <c r="A36" s="36"/>
      <c r="B36" s="39"/>
      <c r="C36" s="37"/>
      <c r="D36" s="7"/>
      <c r="E36" s="8"/>
      <c r="F36" s="9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</row>
    <row r="37" spans="1:32" ht="15">
      <c r="A37" s="36" t="s">
        <v>121</v>
      </c>
      <c r="B37" s="39"/>
      <c r="C37" s="37"/>
      <c r="D37" s="7"/>
      <c r="E37" s="8"/>
      <c r="F37" s="9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</row>
    <row r="38" spans="1:32" ht="15">
      <c r="A38" s="36"/>
      <c r="B38" s="39"/>
      <c r="C38" s="37"/>
      <c r="D38" s="7"/>
      <c r="E38" s="8"/>
      <c r="F38" s="9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</row>
    <row r="39" spans="1:32" ht="15">
      <c r="A39" s="36"/>
      <c r="B39" s="39"/>
      <c r="C39" s="37"/>
      <c r="D39" s="7"/>
      <c r="E39" s="8"/>
      <c r="F39" s="9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</row>
    <row r="40" spans="1:32" ht="15">
      <c r="A40" s="36" t="s">
        <v>122</v>
      </c>
      <c r="B40" s="39"/>
      <c r="C40" s="3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</row>
    <row r="41" spans="1:32" ht="15">
      <c r="A41" s="36"/>
      <c r="B41" s="39"/>
      <c r="C41" s="3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</row>
    <row r="42" spans="1:32" ht="15">
      <c r="A42" s="36"/>
      <c r="B42" s="39"/>
      <c r="C42" s="3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</row>
    <row r="43" spans="1:32" ht="15">
      <c r="A43" s="36" t="s">
        <v>123</v>
      </c>
      <c r="B43" s="39"/>
      <c r="C43" s="3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</row>
    <row r="44" spans="1:32" ht="15">
      <c r="A44" s="36"/>
      <c r="B44" s="39"/>
      <c r="C44" s="3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</row>
    <row r="45" spans="1:32" ht="15">
      <c r="A45" s="36"/>
      <c r="B45" s="39"/>
      <c r="C45" s="3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</row>
    <row r="46" spans="1:32" ht="15.75">
      <c r="A46" s="5" t="s">
        <v>124</v>
      </c>
      <c r="B46" s="40"/>
      <c r="C46" s="40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</row>
    <row r="47" spans="1:32" ht="15">
      <c r="A47" s="36" t="s">
        <v>125</v>
      </c>
      <c r="B47" s="39"/>
      <c r="C47" s="37"/>
      <c r="D47" s="7"/>
      <c r="E47" s="10"/>
      <c r="F47" s="9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</row>
    <row r="48" spans="1:32" ht="15">
      <c r="A48" s="36"/>
      <c r="B48" s="39"/>
      <c r="C48" s="37"/>
      <c r="D48" s="7"/>
      <c r="E48" s="10"/>
      <c r="F48" s="9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</row>
    <row r="49" spans="1:32" ht="15">
      <c r="A49" s="36"/>
      <c r="B49" s="39"/>
      <c r="C49" s="37"/>
      <c r="D49" s="7"/>
      <c r="E49" s="10"/>
      <c r="F49" s="9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</row>
    <row r="50" spans="1:32" ht="15">
      <c r="A50" s="36" t="s">
        <v>126</v>
      </c>
      <c r="B50" s="39"/>
      <c r="C50" s="37"/>
      <c r="D50" s="7"/>
      <c r="E50" s="8"/>
      <c r="F50" s="9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</row>
    <row r="51" spans="1:32" ht="15">
      <c r="A51" s="36"/>
      <c r="B51" s="39"/>
      <c r="C51" s="37"/>
      <c r="D51" s="7"/>
      <c r="E51" s="8"/>
      <c r="F51" s="9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</row>
    <row r="52" spans="1:32" ht="15">
      <c r="A52" s="36"/>
      <c r="B52" s="39"/>
      <c r="C52" s="37"/>
      <c r="D52" s="7"/>
      <c r="E52" s="8"/>
      <c r="F52" s="9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</row>
    <row r="53" spans="1:32" ht="15.75">
      <c r="A53" s="5" t="s">
        <v>86</v>
      </c>
      <c r="B53" s="40"/>
      <c r="C53" s="40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</row>
    <row r="54" spans="1:32" ht="15">
      <c r="A54" s="36" t="s">
        <v>127</v>
      </c>
      <c r="B54" s="39"/>
      <c r="C54" s="37"/>
      <c r="D54" s="7"/>
      <c r="E54" s="8"/>
      <c r="F54" s="9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</row>
    <row r="55" spans="1:32" ht="15">
      <c r="A55" s="36"/>
      <c r="B55" s="39"/>
      <c r="C55" s="37"/>
      <c r="D55" s="7"/>
      <c r="E55" s="8"/>
      <c r="F55" s="9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</row>
    <row r="56" spans="1:32" ht="15">
      <c r="A56" s="36"/>
      <c r="B56" s="39"/>
      <c r="C56" s="37"/>
      <c r="D56" s="7"/>
      <c r="E56" s="8"/>
      <c r="F56" s="9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</row>
    <row r="57" spans="1:32" ht="15">
      <c r="A57" s="36" t="s">
        <v>128</v>
      </c>
      <c r="B57" s="39"/>
      <c r="C57" s="3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</row>
    <row r="58" spans="1:32" ht="15">
      <c r="A58" s="36"/>
      <c r="B58" s="39"/>
      <c r="C58" s="3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</row>
    <row r="59" spans="1:32" ht="15">
      <c r="A59" s="36"/>
      <c r="B59" s="39"/>
      <c r="C59" s="3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</row>
    <row r="60" spans="1:32" ht="15.75">
      <c r="A60" s="5" t="s">
        <v>89</v>
      </c>
      <c r="B60" s="40"/>
      <c r="C60" s="40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</row>
    <row r="61" spans="1:32" ht="15">
      <c r="A61" s="36" t="s">
        <v>129</v>
      </c>
      <c r="B61" s="39"/>
      <c r="C61" s="37"/>
      <c r="D61" s="7"/>
      <c r="E61" s="8"/>
      <c r="F61" s="9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</row>
    <row r="62" spans="1:32" ht="15">
      <c r="A62" s="36"/>
      <c r="B62" s="39"/>
      <c r="C62" s="37"/>
      <c r="D62" s="7"/>
      <c r="E62" s="8"/>
      <c r="F62" s="9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</row>
    <row r="63" spans="1:32" ht="15">
      <c r="A63" s="36"/>
      <c r="B63" s="39"/>
      <c r="C63" s="37"/>
      <c r="D63" s="7"/>
      <c r="E63" s="8"/>
      <c r="F63" s="9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</row>
    <row r="64" spans="1:32" ht="15">
      <c r="A64" s="36" t="s">
        <v>130</v>
      </c>
      <c r="B64" s="39"/>
      <c r="C64" s="3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</row>
    <row r="65" spans="1:32" ht="15">
      <c r="A65" s="36"/>
      <c r="B65" s="39"/>
      <c r="C65" s="3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</row>
    <row r="66" spans="1:32" ht="15">
      <c r="A66" s="36"/>
      <c r="B66" s="39"/>
      <c r="C66" s="3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</row>
    <row r="67" spans="1:32" ht="15.75">
      <c r="A67" s="11" t="s">
        <v>92</v>
      </c>
      <c r="B67" s="42"/>
      <c r="C67" s="4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spans="1:32" ht="15">
      <c r="A68" s="36" t="s">
        <v>131</v>
      </c>
      <c r="B68" s="39"/>
      <c r="C68" s="38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</row>
    <row r="69" spans="1:32" ht="15">
      <c r="A69" s="36"/>
      <c r="B69" s="39"/>
      <c r="C69" s="38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</row>
    <row r="70" spans="1:32" ht="15">
      <c r="A70" s="36"/>
      <c r="B70" s="39"/>
      <c r="C70" s="38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</row>
    <row r="71" spans="1:32" ht="15">
      <c r="A71" s="36" t="s">
        <v>132</v>
      </c>
      <c r="B71" s="39"/>
      <c r="C71" s="38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</row>
    <row r="72" spans="1:32" ht="15">
      <c r="A72" s="36"/>
      <c r="B72" s="39"/>
      <c r="C72" s="38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</row>
    <row r="73" spans="1:32" ht="15">
      <c r="A73" s="36"/>
      <c r="B73" s="39"/>
      <c r="C73" s="38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</row>
    <row r="74" spans="1:32" ht="15">
      <c r="A74" s="36" t="s">
        <v>133</v>
      </c>
      <c r="B74" s="39"/>
      <c r="C74" s="38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</row>
    <row r="75" spans="1:32" ht="15">
      <c r="A75" s="36"/>
      <c r="B75" s="39"/>
      <c r="C75" s="38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</row>
    <row r="76" spans="1:32" ht="15">
      <c r="A76" s="36"/>
      <c r="B76" s="39"/>
      <c r="C76" s="38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</row>
    <row r="77" spans="1:32" ht="15">
      <c r="A77" s="36" t="s">
        <v>134</v>
      </c>
      <c r="B77" s="39"/>
      <c r="C77" s="38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</row>
    <row r="78" spans="1:32" ht="15">
      <c r="A78" s="36"/>
      <c r="B78" s="39"/>
      <c r="C78" s="38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</row>
    <row r="79" spans="1:32" ht="15">
      <c r="A79" s="36"/>
      <c r="B79" s="39"/>
      <c r="C79" s="38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</row>
    <row r="80" spans="1:32" ht="17.100000000000001" customHeight="1">
      <c r="A80" s="35" t="s">
        <v>97</v>
      </c>
      <c r="B80" s="35"/>
      <c r="C80" s="13" t="s">
        <v>98</v>
      </c>
      <c r="D80" s="14" t="e">
        <f>((COUNTIF('Cycle 4'!D4:D77,"A")*$C91+COUNTIF('Cycle 4'!D4:D77,"B")*$C92+COUNTIF('Cycle 4'!D4:D77,"C")*$C93+COUNTIF('Cycle 4'!D4:D77,"D")*$C94+COUNTIF('Cycle 4'!D4:D77,"NON RENDU")*0)/(COUNTIF('Cycle 4'!D4:D77,"A")+COUNTIF('Cycle 4'!D4:D77,"B")+COUNTIF('Cycle 4'!D4:D77,"C")+COUNTIF('Cycle 4'!D4:D77,"D")+COUNTIF('Cycle 4'!D4:D77,"NON RENDU")))*4</f>
        <v>#DIV/0!</v>
      </c>
      <c r="E80" s="14" t="e">
        <f>((COUNTIF('Cycle 4'!E4:E77,"A")*$C91+COUNTIF('Cycle 4'!E4:E77,"B")*$C92+COUNTIF('Cycle 4'!E4:E77,"C")*$C93+COUNTIF('Cycle 4'!E4:E77,"D")*$C94+COUNTIF('Cycle 4'!E4:E77,"NON RENDU")*0)/(COUNTIF('Cycle 4'!E4:E77,"A")+COUNTIF('Cycle 4'!E4:E77,"B")+COUNTIF('Cycle 4'!E4:E77,"C")+COUNTIF('Cycle 4'!E4:E77,"D")+COUNTIF('Cycle 4'!E4:E77,"NON RENDU")))*4</f>
        <v>#DIV/0!</v>
      </c>
      <c r="F80" s="14" t="e">
        <f>((COUNTIF('Cycle 4'!F4:F77,"A")*$C91+COUNTIF('Cycle 4'!F4:F77,"B")*$C92+COUNTIF('Cycle 4'!F4:F77,"C")*$C93+COUNTIF('Cycle 4'!F4:F77,"D")*$C94+COUNTIF('Cycle 4'!F4:F77,"NON RENDU")*0)/(COUNTIF('Cycle 4'!F4:F77,"A")+COUNTIF('Cycle 4'!F4:F77,"B")+COUNTIF('Cycle 4'!F4:F77,"C")+COUNTIF('Cycle 4'!F4:F77,"D")+COUNTIF('Cycle 4'!F4:F77,"NON RENDU")))*4</f>
        <v>#DIV/0!</v>
      </c>
      <c r="G80" s="14" t="e">
        <f>((COUNTIF('Cycle 4'!G4:G77,"A")*$C91+COUNTIF('Cycle 4'!G4:G77,"B")*$C92+COUNTIF('Cycle 4'!G4:G77,"C")*$C93+COUNTIF('Cycle 4'!G4:G77,"D")*$C94+COUNTIF('Cycle 4'!G4:G77,"NON RENDU")*0)/(COUNTIF('Cycle 4'!G4:G77,"A")+COUNTIF('Cycle 4'!G4:G77,"B")+COUNTIF('Cycle 4'!G4:G77,"C")+COUNTIF('Cycle 4'!G4:G77,"D")+COUNTIF('Cycle 4'!G4:G77,"NON RENDU")))*4</f>
        <v>#DIV/0!</v>
      </c>
      <c r="H80" s="14" t="e">
        <f>((COUNTIF('Cycle 4'!H4:H77,"A")*$C91+COUNTIF('Cycle 4'!H4:H77,"B")*$C92+COUNTIF('Cycle 4'!H4:H77,"C")*$C93+COUNTIF('Cycle 4'!H4:H77,"D")*$C94+COUNTIF('Cycle 4'!H4:H77,"NON RENDU")*0)/(COUNTIF('Cycle 4'!H4:H77,"A")+COUNTIF('Cycle 4'!H4:H77,"B")+COUNTIF('Cycle 4'!H4:H77,"C")+COUNTIF('Cycle 4'!H4:H77,"D")+COUNTIF('Cycle 4'!H4:H77,"NON RENDU")))*4</f>
        <v>#DIV/0!</v>
      </c>
      <c r="I80" s="14" t="e">
        <f>((COUNTIF('Cycle 4'!I4:I77,"A")*$C91+COUNTIF('Cycle 4'!I4:I77,"B")*$C92+COUNTIF('Cycle 4'!I4:I77,"C")*$C93+COUNTIF('Cycle 4'!I4:I77,"D")*$C94+COUNTIF('Cycle 4'!I4:I77,"NON RENDU")*0)/(COUNTIF('Cycle 4'!I4:I77,"A")+COUNTIF('Cycle 4'!I4:I77,"B")+COUNTIF('Cycle 4'!I4:I77,"C")+COUNTIF('Cycle 4'!I4:I77,"D")+COUNTIF('Cycle 4'!I4:I77,"NON RENDU")))*4</f>
        <v>#DIV/0!</v>
      </c>
      <c r="J80" s="14" t="e">
        <f>((COUNTIF('Cycle 4'!J4:J77,"A")*$C91+COUNTIF('Cycle 4'!J4:J77,"B")*$C92+COUNTIF('Cycle 4'!J4:J77,"C")*$C93+COUNTIF('Cycle 4'!J4:J77,"D")*$C94+COUNTIF('Cycle 4'!J4:J77,"NON RENDU")*0)/(COUNTIF('Cycle 4'!J4:J77,"A")+COUNTIF('Cycle 4'!J4:J77,"B")+COUNTIF('Cycle 4'!J4:J77,"C")+COUNTIF('Cycle 4'!J4:J77,"D")+COUNTIF('Cycle 4'!J4:J77,"NON RENDU")))*4</f>
        <v>#DIV/0!</v>
      </c>
      <c r="K80" s="14" t="e">
        <f>((COUNTIF('Cycle 4'!K4:K77,"A")*$C91+COUNTIF('Cycle 4'!K4:K77,"B")*$C92+COUNTIF('Cycle 4'!K4:K77,"C")*$C93+COUNTIF('Cycle 4'!K4:K77,"D")*$C94+COUNTIF('Cycle 4'!K4:K77,"NON RENDU")*0)/(COUNTIF('Cycle 4'!K4:K77,"A")+COUNTIF('Cycle 4'!K4:K77,"B")+COUNTIF('Cycle 4'!K4:K77,"C")+COUNTIF('Cycle 4'!K4:K77,"D")+COUNTIF('Cycle 4'!K4:K77,"NON RENDU")))*4</f>
        <v>#DIV/0!</v>
      </c>
      <c r="L80" s="14" t="e">
        <f>((COUNTIF('Cycle 4'!L4:L77,"A")*$C91+COUNTIF('Cycle 4'!L4:L77,"B")*$C92+COUNTIF('Cycle 4'!L4:L77,"C")*$C93+COUNTIF('Cycle 4'!L4:L77,"D")*$C94+COUNTIF('Cycle 4'!L4:L77,"NON RENDU")*0)/(COUNTIF('Cycle 4'!L4:L77,"A")+COUNTIF('Cycle 4'!L4:L77,"B")+COUNTIF('Cycle 4'!L4:L77,"C")+COUNTIF('Cycle 4'!L4:L77,"D")+COUNTIF('Cycle 4'!L4:L77,"NON RENDU")))*4</f>
        <v>#DIV/0!</v>
      </c>
      <c r="M80" s="14" t="e">
        <f>((COUNTIF('Cycle 4'!M4:M77,"A")*$C91+COUNTIF('Cycle 4'!M4:M77,"B")*$C92+COUNTIF('Cycle 4'!M4:M77,"C")*$C93+COUNTIF('Cycle 4'!M4:M77,"D")*$C94+COUNTIF('Cycle 4'!M4:M77,"NON RENDU")*0)/(COUNTIF('Cycle 4'!M4:M77,"A")+COUNTIF('Cycle 4'!M4:M77,"B")+COUNTIF('Cycle 4'!M4:M77,"C")+COUNTIF('Cycle 4'!M4:M77,"D")+COUNTIF('Cycle 4'!M4:M77,"NON RENDU")))*4</f>
        <v>#DIV/0!</v>
      </c>
      <c r="N80" s="14" t="e">
        <f>((COUNTIF('Cycle 4'!N4:N77,"A")*$C91+COUNTIF('Cycle 4'!N4:N77,"B")*$C92+COUNTIF('Cycle 4'!N4:N77,"C")*$C93+COUNTIF('Cycle 4'!N4:N77,"D")*$C94+COUNTIF('Cycle 4'!N4:N77,"NON RENDU")*0)/(COUNTIF('Cycle 4'!N4:N77,"A")+COUNTIF('Cycle 4'!N4:N77,"B")+COUNTIF('Cycle 4'!N4:N77,"C")+COUNTIF('Cycle 4'!N4:N77,"D")+COUNTIF('Cycle 4'!N4:N77,"NON RENDU")))*4</f>
        <v>#DIV/0!</v>
      </c>
      <c r="O80" s="14" t="e">
        <f>((COUNTIF('Cycle 4'!O4:O77,"A")*$C91+COUNTIF('Cycle 4'!O4:O77,"B")*$C92+COUNTIF('Cycle 4'!O4:O77,"C")*$C93+COUNTIF('Cycle 4'!O4:O77,"D")*$C94+COUNTIF('Cycle 4'!O4:O77,"NON RENDU")*0)/(COUNTIF('Cycle 4'!O4:O77,"A")+COUNTIF('Cycle 4'!O4:O77,"B")+COUNTIF('Cycle 4'!O4:O77,"C")+COUNTIF('Cycle 4'!O4:O77,"D")+COUNTIF('Cycle 4'!O4:O77,"NON RENDU")))*4</f>
        <v>#DIV/0!</v>
      </c>
      <c r="P80" s="14" t="e">
        <f>((COUNTIF('Cycle 4'!P4:P77,"A")*$C91+COUNTIF('Cycle 4'!P4:P77,"B")*$C92+COUNTIF('Cycle 4'!P4:P77,"C")*$C93+COUNTIF('Cycle 4'!P4:P77,"D")*$C94+COUNTIF('Cycle 4'!P4:P77,"NON RENDU")*0)/(COUNTIF('Cycle 4'!P4:P77,"A")+COUNTIF('Cycle 4'!P4:P77,"B")+COUNTIF('Cycle 4'!P4:P77,"C")+COUNTIF('Cycle 4'!P4:P77,"D")+COUNTIF('Cycle 4'!P4:P77,"NON RENDU")))*4</f>
        <v>#DIV/0!</v>
      </c>
      <c r="Q80" s="14" t="e">
        <f>((COUNTIF('Cycle 4'!Q4:Q77,"A")*$C91+COUNTIF('Cycle 4'!Q4:Q77,"B")*$C92+COUNTIF('Cycle 4'!Q4:Q77,"C")*$C93+COUNTIF('Cycle 4'!Q4:Q77,"D")*$C94+COUNTIF('Cycle 4'!Q4:Q77,"NON RENDU")*0)/(COUNTIF('Cycle 4'!Q4:Q77,"A")+COUNTIF('Cycle 4'!Q4:Q77,"B")+COUNTIF('Cycle 4'!Q4:Q77,"C")+COUNTIF('Cycle 4'!Q4:Q77,"D")+COUNTIF('Cycle 4'!Q4:Q77,"NON RENDU")))*4</f>
        <v>#DIV/0!</v>
      </c>
      <c r="R80" s="14" t="e">
        <f>((COUNTIF('Cycle 4'!R4:R77,"A")*$C91+COUNTIF('Cycle 4'!R4:R77,"B")*$C92+COUNTIF('Cycle 4'!R4:R77,"C")*$C93+COUNTIF('Cycle 4'!R4:R77,"D")*$C94+COUNTIF('Cycle 4'!R4:R77,"NON RENDU")*0)/(COUNTIF('Cycle 4'!R4:R77,"A")+COUNTIF('Cycle 4'!R4:R77,"B")+COUNTIF('Cycle 4'!R4:R77,"C")+COUNTIF('Cycle 4'!R4:R77,"D")+COUNTIF('Cycle 4'!R4:R77,"NON RENDU")))*4</f>
        <v>#DIV/0!</v>
      </c>
      <c r="S80" s="14" t="e">
        <f>((COUNTIF('Cycle 4'!S4:S77,"A")*$C91+COUNTIF('Cycle 4'!S4:S77,"B")*$C92+COUNTIF('Cycle 4'!S4:S77,"C")*$C93+COUNTIF('Cycle 4'!S4:S77,"D")*$C94+COUNTIF('Cycle 4'!S4:S77,"NON RENDU")*0)/(COUNTIF('Cycle 4'!S4:S77,"A")+COUNTIF('Cycle 4'!S4:S77,"B")+COUNTIF('Cycle 4'!S4:S77,"C")+COUNTIF('Cycle 4'!S4:S77,"D")+COUNTIF('Cycle 4'!S4:S77,"NON RENDU")))*4</f>
        <v>#DIV/0!</v>
      </c>
      <c r="T80" s="14" t="e">
        <f>((COUNTIF('Cycle 4'!T4:T77,"A")*$C91+COUNTIF('Cycle 4'!T4:T77,"B")*$C92+COUNTIF('Cycle 4'!T4:T77,"C")*$C93+COUNTIF('Cycle 4'!T4:T77,"D")*$C94+COUNTIF('Cycle 4'!T4:T77,"NON RENDU")*0)/(COUNTIF('Cycle 4'!T4:T77,"A")+COUNTIF('Cycle 4'!T4:T77,"B")+COUNTIF('Cycle 4'!T4:T77,"C")+COUNTIF('Cycle 4'!T4:T77,"D")+COUNTIF('Cycle 4'!T4:T77,"NON RENDU")))*4</f>
        <v>#DIV/0!</v>
      </c>
      <c r="U80" s="14" t="e">
        <f>((COUNTIF('Cycle 4'!U4:U77,"A")*$C91+COUNTIF('Cycle 4'!U4:U77,"B")*$C92+COUNTIF('Cycle 4'!U4:U77,"C")*$C93+COUNTIF('Cycle 4'!U4:U77,"D")*$C94+COUNTIF('Cycle 4'!U4:U77,"NON RENDU")*0)/(COUNTIF('Cycle 4'!U4:U77,"A")+COUNTIF('Cycle 4'!U4:U77,"B")+COUNTIF('Cycle 4'!U4:U77,"C")+COUNTIF('Cycle 4'!U4:U77,"D")+COUNTIF('Cycle 4'!U4:U77,"NON RENDU")))*4</f>
        <v>#DIV/0!</v>
      </c>
      <c r="V80" s="14" t="e">
        <f>((COUNTIF('Cycle 4'!V4:V77,"A")*$C91+COUNTIF('Cycle 4'!V4:V77,"B")*$C92+COUNTIF('Cycle 4'!V4:V77,"C")*$C93+COUNTIF('Cycle 4'!V4:V77,"D")*$C94+COUNTIF('Cycle 4'!V4:V77,"NON RENDU")*0)/(COUNTIF('Cycle 4'!V4:V77,"A")+COUNTIF('Cycle 4'!V4:V77,"B")+COUNTIF('Cycle 4'!V4:V77,"C")+COUNTIF('Cycle 4'!V4:V77,"D")+COUNTIF('Cycle 4'!V4:V77,"NON RENDU")))*4</f>
        <v>#DIV/0!</v>
      </c>
      <c r="W80" s="14" t="e">
        <f>((COUNTIF('Cycle 4'!W4:W77,"A")*$C91+COUNTIF('Cycle 4'!W4:W77,"B")*$C92+COUNTIF('Cycle 4'!W4:W77,"C")*$C93+COUNTIF('Cycle 4'!W4:W77,"D")*$C94+COUNTIF('Cycle 4'!W4:W77,"NON RENDU")*0)/(COUNTIF('Cycle 4'!W4:W77,"A")+COUNTIF('Cycle 4'!W4:W77,"B")+COUNTIF('Cycle 4'!W4:W77,"C")+COUNTIF('Cycle 4'!W4:W77,"D")+COUNTIF('Cycle 4'!W4:W77,"NON RENDU")))*4</f>
        <v>#DIV/0!</v>
      </c>
      <c r="X80" s="14" t="e">
        <f>((COUNTIF('Cycle 4'!X4:X77,"A")*$C91+COUNTIF('Cycle 4'!X4:X77,"B")*$C92+COUNTIF('Cycle 4'!X4:X77,"C")*$C93+COUNTIF('Cycle 4'!X4:X77,"D")*$C94+COUNTIF('Cycle 4'!X4:X77,"NON RENDU")*0)/(COUNTIF('Cycle 4'!X4:X77,"A")+COUNTIF('Cycle 4'!X4:X77,"B")+COUNTIF('Cycle 4'!X4:X77,"C")+COUNTIF('Cycle 4'!X4:X77,"D")+COUNTIF('Cycle 4'!X4:X77,"NON RENDU")))*4</f>
        <v>#DIV/0!</v>
      </c>
      <c r="Y80" s="14" t="e">
        <f>((COUNTIF('Cycle 4'!Y4:Y77,"A")*$C91+COUNTIF('Cycle 4'!Y4:Y77,"B")*$C92+COUNTIF('Cycle 4'!Y4:Y77,"C")*$C93+COUNTIF('Cycle 4'!Y4:Y77,"D")*$C94+COUNTIF('Cycle 4'!Y4:Y77,"NON RENDU")*0)/(COUNTIF('Cycle 4'!Y4:Y77,"A")+COUNTIF('Cycle 4'!Y4:Y77,"B")+COUNTIF('Cycle 4'!Y4:Y77,"C")+COUNTIF('Cycle 4'!Y4:Y77,"D")+COUNTIF('Cycle 4'!Y4:Y77,"NON RENDU")))*4</f>
        <v>#DIV/0!</v>
      </c>
      <c r="Z80" s="14" t="e">
        <f>((COUNTIF('Cycle 4'!Z4:Z77,"A")*$C91+COUNTIF('Cycle 4'!Z4:Z77,"B")*$C92+COUNTIF('Cycle 4'!Z4:Z77,"C")*$C93+COUNTIF('Cycle 4'!Z4:Z77,"D")*$C94+COUNTIF('Cycle 4'!Z4:Z77,"NON RENDU")*0)/(COUNTIF('Cycle 4'!Z4:Z77,"A")+COUNTIF('Cycle 4'!Z4:Z77,"B")+COUNTIF('Cycle 4'!Z4:Z77,"C")+COUNTIF('Cycle 4'!Z4:Z77,"D")+COUNTIF('Cycle 4'!Z4:Z77,"NON RENDU")))*4</f>
        <v>#DIV/0!</v>
      </c>
      <c r="AA80" s="14" t="e">
        <f>((COUNTIF('Cycle 4'!AA4:AA77,"A")*$C91+COUNTIF('Cycle 4'!AA4:AA77,"B")*$C92+COUNTIF('Cycle 4'!AA4:AA77,"C")*$C93+COUNTIF('Cycle 4'!AA4:AA77,"D")*$C94+COUNTIF('Cycle 4'!AA4:AA77,"NON RENDU")*0)/(COUNTIF('Cycle 4'!AA4:AA77,"A")+COUNTIF('Cycle 4'!AA4:AA77,"B")+COUNTIF('Cycle 4'!AA4:AA77,"C")+COUNTIF('Cycle 4'!AA4:AA77,"D")+COUNTIF('Cycle 4'!AA4:AA77,"NON RENDU")))*4</f>
        <v>#DIV/0!</v>
      </c>
      <c r="AB80" s="14" t="e">
        <f>((COUNTIF('Cycle 4'!AB4:AB77,"A")*$C91+COUNTIF('Cycle 4'!AB4:AB77,"B")*$C92+COUNTIF('Cycle 4'!AB4:AB77,"C")*$C93+COUNTIF('Cycle 4'!AB4:AB77,"D")*$C94+COUNTIF('Cycle 4'!AB4:AB77,"NON RENDU")*0)/(COUNTIF('Cycle 4'!AB4:AB77,"A")+COUNTIF('Cycle 4'!AB4:AB77,"B")+COUNTIF('Cycle 4'!AB4:AB77,"C")+COUNTIF('Cycle 4'!AB4:AB77,"D")+COUNTIF('Cycle 4'!AB4:AB77,"NON RENDU")))*4</f>
        <v>#DIV/0!</v>
      </c>
      <c r="AC80" s="14" t="e">
        <f>((COUNTIF('Cycle 4'!AC4:AC77,"A")*$C91+COUNTIF('Cycle 4'!AC4:AC77,"B")*$C92+COUNTIF('Cycle 4'!AC4:AC77,"C")*$C93+COUNTIF('Cycle 4'!AC4:AC77,"D")*$C94+COUNTIF('Cycle 4'!AC4:AC77,"NON RENDU")*0)/(COUNTIF('Cycle 4'!AC4:AC77,"A")+COUNTIF('Cycle 4'!AC4:AC77,"B")+COUNTIF('Cycle 4'!AC4:AC77,"C")+COUNTIF('Cycle 4'!AC4:AC77,"D")+COUNTIF('Cycle 4'!AC4:AC77,"NON RENDU")))*4</f>
        <v>#DIV/0!</v>
      </c>
      <c r="AD80" s="14" t="e">
        <f>((COUNTIF('Cycle 4'!AD4:AD77,"A")*$C91+COUNTIF('Cycle 4'!AD4:AD77,"B")*$C92+COUNTIF('Cycle 4'!AD4:AD77,"C")*$C93+COUNTIF('Cycle 4'!AD4:AD77,"D")*$C94+COUNTIF('Cycle 4'!AD4:AD77,"NON RENDU")*0)/(COUNTIF('Cycle 4'!AD4:AD77,"A")+COUNTIF('Cycle 4'!AD4:AD77,"B")+COUNTIF('Cycle 4'!AD4:AD77,"C")+COUNTIF('Cycle 4'!AD4:AD77,"D")+COUNTIF('Cycle 4'!AD4:AD77,"NON RENDU")))*4</f>
        <v>#DIV/0!</v>
      </c>
      <c r="AE80" s="14" t="e">
        <f>((COUNTIF('Cycle 4'!AE4:AE77,"A")*$C91+COUNTIF('Cycle 4'!AE4:AE77,"B")*$C92+COUNTIF('Cycle 4'!AE4:AE77,"C")*$C93+COUNTIF('Cycle 4'!AE4:AE77,"D")*$C94+COUNTIF('Cycle 4'!AE4:AE77,"NON RENDU")*0)/(COUNTIF('Cycle 4'!AE4:AE77,"A")+COUNTIF('Cycle 4'!AE4:AE77,"B")+COUNTIF('Cycle 4'!AE4:AE77,"C")+COUNTIF('Cycle 4'!AE4:AE77,"D")+COUNTIF('Cycle 4'!AE4:AE77,"NON RENDU")))*4</f>
        <v>#DIV/0!</v>
      </c>
      <c r="AF80" s="14" t="e">
        <f>((COUNTIF('Cycle 4'!AF4:AF77,"A")*$C91+COUNTIF('Cycle 4'!AF4:AF77,"B")*$C92+COUNTIF('Cycle 4'!AF4:AF77,"C")*$C93+COUNTIF('Cycle 4'!AF4:AF77,"D")*$C94+COUNTIF('Cycle 4'!AF4:AF77,"NON RENDU")*0)/(COUNTIF('Cycle 4'!AF4:AF77,"A")+COUNTIF('Cycle 4'!AF4:AF77,"B")+COUNTIF('Cycle 4'!AF4:AF77,"C")+COUNTIF('Cycle 4'!AF4:AF77,"D")+COUNTIF('Cycle 4'!AF4:AF77,"NON RENDU")))*4</f>
        <v>#DIV/0!</v>
      </c>
    </row>
    <row r="81" spans="1:32" ht="17.100000000000001" customHeigh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</row>
    <row r="82" spans="1:32" ht="35.85" customHeight="1">
      <c r="A82" s="30" t="s">
        <v>99</v>
      </c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</row>
    <row r="83" spans="1:32" ht="20.25">
      <c r="A83" s="31" t="s">
        <v>100</v>
      </c>
      <c r="B83"/>
      <c r="C83"/>
      <c r="D83" s="22" t="e">
        <f>IF(((COUNTIF('Cycle 4'!D34:D43,"A")*$C91+COUNTIF('Cycle 4'!D34:D43,"B")*$C92+COUNTIF('Cycle 4'!D34:D43,"C")*$C93+COUNTIF('Cycle 4'!D34:D43,"D")*$C94+COUNTIF('Cycle 4'!D34:D43,"NON RENDU")*0)/(COUNTIF('Cycle 4'!D34:D43,"A")+COUNTIF('Cycle 4'!D34:D43,"B")+COUNTIF('Cycle 4'!D34:D43,"C")+COUNTIF('Cycle 4'!D34:D43,"D")+COUNTIF('Cycle 4'!D34:D43,"NON RENDU")))*4&lt;8,"D",IF(((COUNTIF('Cycle 4'!D34:D43,"A")*$C91+COUNTIF('Cycle 4'!D34:D43,"B")*$C92+COUNTIF('Cycle 4'!D34:D43,"C")*$C93+COUNTIF('Cycle 4'!D34:D43,"D")*$C94+COUNTIF('Cycle 4'!D34:D43,"NON RENDU")*0)/(COUNTIF('Cycle 4'!D34:D43,"A")+COUNTIF('Cycle 4'!D34:D43,"B")+COUNTIF('Cycle 4'!D34:D43,"C")+COUNTIF('Cycle 4'!D34:D43,"D")+COUNTIF('Cycle 4'!D34:D43,"NON RENDU")))*4&lt;12,"C",IF(((COUNTIF('Cycle 4'!D34:D43,"A")*$C91+COUNTIF('Cycle 4'!D34:D43,"B")*$C92+COUNTIF('Cycle 4'!D34:D43,"C")*$C93+COUNTIF('Cycle 4'!D34:D43,"D")*$C94+COUNTIF('Cycle 4'!D34:D43,"NON RENDU")*0)/(COUNTIF('Cycle 4'!D34:D43,"A")+COUNTIF('Cycle 4'!D34:D43,"B")+COUNTIF('Cycle 4'!D34:D43,"C")+COUNTIF('Cycle 4'!D34:D43,"D")+COUNTIF('Cycle 4'!D34:D43,"NON RENDU")))*4&lt;16,"B","A")))</f>
        <v>#DIV/0!</v>
      </c>
      <c r="E83" s="22" t="e">
        <f>IF(((COUNTIF('Cycle 4'!E34:E43,"A")*$C91+COUNTIF('Cycle 4'!E34:E43,"B")*$C92+COUNTIF('Cycle 4'!E34:E43,"C")*$C93+COUNTIF('Cycle 4'!E34:E43,"D")*$C94+COUNTIF('Cycle 4'!E34:E43,"NON RENDU")*0)/(COUNTIF('Cycle 4'!E34:E43,"A")+COUNTIF('Cycle 4'!E34:E43,"B")+COUNTIF('Cycle 4'!E34:E43,"C")+COUNTIF('Cycle 4'!E34:E43,"D")+COUNTIF('Cycle 4'!E34:E43,"NON RENDU")))*4&lt;8,"D",IF(((COUNTIF('Cycle 4'!E34:E43,"A")*$C91+COUNTIF('Cycle 4'!E34:E43,"B")*$C92+COUNTIF('Cycle 4'!E34:E43,"C")*$C93+COUNTIF('Cycle 4'!E34:E43,"D")*$C94+COUNTIF('Cycle 4'!E34:E43,"NON RENDU")*0)/(COUNTIF('Cycle 4'!E34:E43,"A")+COUNTIF('Cycle 4'!E34:E43,"B")+COUNTIF('Cycle 4'!E34:E43,"C")+COUNTIF('Cycle 4'!E34:E43,"D")+COUNTIF('Cycle 4'!E34:E43,"NON RENDU")))*4&lt;12,"C",IF(((COUNTIF('Cycle 4'!E34:E43,"A")*$C91+COUNTIF('Cycle 4'!E34:E43,"B")*$C92+COUNTIF('Cycle 4'!E34:E43,"C")*$C93+COUNTIF('Cycle 4'!E34:E43,"D")*$C94+COUNTIF('Cycle 4'!E34:E43,"NON RENDU")*0)/(COUNTIF('Cycle 4'!E34:E43,"A")+COUNTIF('Cycle 4'!E34:E43,"B")+COUNTIF('Cycle 4'!E34:E43,"C")+COUNTIF('Cycle 4'!E34:E43,"D")+COUNTIF('Cycle 4'!E34:E43,"NON RENDU")))*4&lt;16,"B","A")))</f>
        <v>#DIV/0!</v>
      </c>
      <c r="F83" s="22" t="e">
        <f>IF(((COUNTIF('Cycle 4'!F34:F43,"A")*$C91+COUNTIF('Cycle 4'!F34:F43,"B")*$C92+COUNTIF('Cycle 4'!F34:F43,"C")*$C93+COUNTIF('Cycle 4'!F34:F43,"D")*$C94+COUNTIF('Cycle 4'!F34:F43,"NON RENDU")*0)/(COUNTIF('Cycle 4'!F34:F43,"A")+COUNTIF('Cycle 4'!F34:F43,"B")+COUNTIF('Cycle 4'!F34:F43,"C")+COUNTIF('Cycle 4'!F34:F43,"D")+COUNTIF('Cycle 4'!F34:F43,"NON RENDU")))*4&lt;8,"D",IF(((COUNTIF('Cycle 4'!F34:F43,"A")*$C91+COUNTIF('Cycle 4'!F34:F43,"B")*$C92+COUNTIF('Cycle 4'!F34:F43,"C")*$C93+COUNTIF('Cycle 4'!F34:F43,"D")*$C94+COUNTIF('Cycle 4'!F34:F43,"NON RENDU")*0)/(COUNTIF('Cycle 4'!F34:F43,"A")+COUNTIF('Cycle 4'!F34:F43,"B")+COUNTIF('Cycle 4'!F34:F43,"C")+COUNTIF('Cycle 4'!F34:F43,"D")+COUNTIF('Cycle 4'!F34:F43,"NON RENDU")))*4&lt;12,"C",IF(((COUNTIF('Cycle 4'!F34:F43,"A")*$C91+COUNTIF('Cycle 4'!F34:F43,"B")*$C92+COUNTIF('Cycle 4'!F34:F43,"C")*$C93+COUNTIF('Cycle 4'!F34:F43,"D")*$C94+COUNTIF('Cycle 4'!F34:F43,"NON RENDU")*0)/(COUNTIF('Cycle 4'!F34:F43,"A")+COUNTIF('Cycle 4'!F34:F43,"B")+COUNTIF('Cycle 4'!F34:F43,"C")+COUNTIF('Cycle 4'!F34:F43,"D")+COUNTIF('Cycle 4'!F34:F43,"NON RENDU")))*4&lt;16,"B","A")))</f>
        <v>#DIV/0!</v>
      </c>
      <c r="G83" s="22" t="e">
        <f>IF(((COUNTIF('Cycle 4'!G34:G43,"A")*$C91+COUNTIF('Cycle 4'!G34:G43,"B")*$C92+COUNTIF('Cycle 4'!G34:G43,"C")*$C93+COUNTIF('Cycle 4'!G34:G43,"D")*$C94+COUNTIF('Cycle 4'!G34:G43,"NON RENDU")*0)/(COUNTIF('Cycle 4'!G34:G43,"A")+COUNTIF('Cycle 4'!G34:G43,"B")+COUNTIF('Cycle 4'!G34:G43,"C")+COUNTIF('Cycle 4'!G34:G43,"D")+COUNTIF('Cycle 4'!G34:G43,"NON RENDU")))*4&lt;8,"D",IF(((COUNTIF('Cycle 4'!G34:G43,"A")*$C91+COUNTIF('Cycle 4'!G34:G43,"B")*$C92+COUNTIF('Cycle 4'!G34:G43,"C")*$C93+COUNTIF('Cycle 4'!G34:G43,"D")*$C94+COUNTIF('Cycle 4'!G34:G43,"NON RENDU")*0)/(COUNTIF('Cycle 4'!G34:G43,"A")+COUNTIF('Cycle 4'!G34:G43,"B")+COUNTIF('Cycle 4'!G34:G43,"C")+COUNTIF('Cycle 4'!G34:G43,"D")+COUNTIF('Cycle 4'!G34:G43,"NON RENDU")))*4&lt;12,"C",IF(((COUNTIF('Cycle 4'!G34:G43,"A")*$C91+COUNTIF('Cycle 4'!G34:G43,"B")*$C92+COUNTIF('Cycle 4'!G34:G43,"C")*$C93+COUNTIF('Cycle 4'!G34:G43,"D")*$C94+COUNTIF('Cycle 4'!G34:G43,"NON RENDU")*0)/(COUNTIF('Cycle 4'!G34:G43,"A")+COUNTIF('Cycle 4'!G34:G43,"B")+COUNTIF('Cycle 4'!G34:G43,"C")+COUNTIF('Cycle 4'!G34:G43,"D")+COUNTIF('Cycle 4'!G34:G43,"NON RENDU")))*4&lt;16,"B","A")))</f>
        <v>#DIV/0!</v>
      </c>
      <c r="H83" s="22" t="e">
        <f>IF(((COUNTIF('Cycle 4'!H34:H43,"A")*$C91+COUNTIF('Cycle 4'!H34:H43,"B")*$C92+COUNTIF('Cycle 4'!H34:H43,"C")*$C93+COUNTIF('Cycle 4'!H34:H43,"D")*$C94+COUNTIF('Cycle 4'!H34:H43,"NON RENDU")*0)/(COUNTIF('Cycle 4'!H34:H43,"A")+COUNTIF('Cycle 4'!H34:H43,"B")+COUNTIF('Cycle 4'!H34:H43,"C")+COUNTIF('Cycle 4'!H34:H43,"D")+COUNTIF('Cycle 4'!H34:H43,"NON RENDU")))*4&lt;8,"D",IF(((COUNTIF('Cycle 4'!H34:H43,"A")*$C91+COUNTIF('Cycle 4'!H34:H43,"B")*$C92+COUNTIF('Cycle 4'!H34:H43,"C")*$C93+COUNTIF('Cycle 4'!H34:H43,"D")*$C94+COUNTIF('Cycle 4'!H34:H43,"NON RENDU")*0)/(COUNTIF('Cycle 4'!H34:H43,"A")+COUNTIF('Cycle 4'!H34:H43,"B")+COUNTIF('Cycle 4'!H34:H43,"C")+COUNTIF('Cycle 4'!H34:H43,"D")+COUNTIF('Cycle 4'!H34:H43,"NON RENDU")))*4&lt;12,"C",IF(((COUNTIF('Cycle 4'!H34:H43,"A")*$C91+COUNTIF('Cycle 4'!H34:H43,"B")*$C92+COUNTIF('Cycle 4'!H34:H43,"C")*$C93+COUNTIF('Cycle 4'!H34:H43,"D")*$C94+COUNTIF('Cycle 4'!H34:H43,"NON RENDU")*0)/(COUNTIF('Cycle 4'!H34:H43,"A")+COUNTIF('Cycle 4'!H34:H43,"B")+COUNTIF('Cycle 4'!H34:H43,"C")+COUNTIF('Cycle 4'!H34:H43,"D")+COUNTIF('Cycle 4'!H34:H43,"NON RENDU")))*4&lt;16,"B","A")))</f>
        <v>#DIV/0!</v>
      </c>
      <c r="I83" s="22" t="e">
        <f>IF(((COUNTIF('Cycle 4'!I34:I43,"A")*$C91+COUNTIF('Cycle 4'!I34:I43,"B")*$C92+COUNTIF('Cycle 4'!I34:I43,"C")*$C93+COUNTIF('Cycle 4'!I34:I43,"D")*$C94+COUNTIF('Cycle 4'!I34:I43,"NON RENDU")*0)/(COUNTIF('Cycle 4'!I34:I43,"A")+COUNTIF('Cycle 4'!I34:I43,"B")+COUNTIF('Cycle 4'!I34:I43,"C")+COUNTIF('Cycle 4'!I34:I43,"D")+COUNTIF('Cycle 4'!I34:I43,"NON RENDU")))*4&lt;8,"D",IF(((COUNTIF('Cycle 4'!I34:I43,"A")*$C91+COUNTIF('Cycle 4'!I34:I43,"B")*$C92+COUNTIF('Cycle 4'!I34:I43,"C")*$C93+COUNTIF('Cycle 4'!I34:I43,"D")*$C94+COUNTIF('Cycle 4'!I34:I43,"NON RENDU")*0)/(COUNTIF('Cycle 4'!I34:I43,"A")+COUNTIF('Cycle 4'!I34:I43,"B")+COUNTIF('Cycle 4'!I34:I43,"C")+COUNTIF('Cycle 4'!I34:I43,"D")+COUNTIF('Cycle 4'!I34:I43,"NON RENDU")))*4&lt;12,"C",IF(((COUNTIF('Cycle 4'!I34:I43,"A")*$C91+COUNTIF('Cycle 4'!I34:I43,"B")*$C92+COUNTIF('Cycle 4'!I34:I43,"C")*$C93+COUNTIF('Cycle 4'!I34:I43,"D")*$C94+COUNTIF('Cycle 4'!I34:I43,"NON RENDU")*0)/(COUNTIF('Cycle 4'!I34:I43,"A")+COUNTIF('Cycle 4'!I34:I43,"B")+COUNTIF('Cycle 4'!I34:I43,"C")+COUNTIF('Cycle 4'!I34:I43,"D")+COUNTIF('Cycle 4'!I34:I43,"NON RENDU")))*4&lt;16,"B","A")))</f>
        <v>#DIV/0!</v>
      </c>
      <c r="J83" s="22" t="e">
        <f>IF(((COUNTIF('Cycle 4'!J34:J43,"A")*$C91+COUNTIF('Cycle 4'!J34:J43,"B")*$C92+COUNTIF('Cycle 4'!J34:J43,"C")*$C93+COUNTIF('Cycle 4'!J34:J43,"D")*$C94+COUNTIF('Cycle 4'!J34:J43,"NON RENDU")*0)/(COUNTIF('Cycle 4'!J34:J43,"A")+COUNTIF('Cycle 4'!J34:J43,"B")+COUNTIF('Cycle 4'!J34:J43,"C")+COUNTIF('Cycle 4'!J34:J43,"D")+COUNTIF('Cycle 4'!J34:J43,"NON RENDU")))*4&lt;8,"D",IF(((COUNTIF('Cycle 4'!J34:J43,"A")*$C91+COUNTIF('Cycle 4'!J34:J43,"B")*$C92+COUNTIF('Cycle 4'!J34:J43,"C")*$C93+COUNTIF('Cycle 4'!J34:J43,"D")*$C94+COUNTIF('Cycle 4'!J34:J43,"NON RENDU")*0)/(COUNTIF('Cycle 4'!J34:J43,"A")+COUNTIF('Cycle 4'!J34:J43,"B")+COUNTIF('Cycle 4'!J34:J43,"C")+COUNTIF('Cycle 4'!J34:J43,"D")+COUNTIF('Cycle 4'!J34:J43,"NON RENDU")))*4&lt;12,"C",IF(((COUNTIF('Cycle 4'!J34:J43,"A")*$C91+COUNTIF('Cycle 4'!J34:J43,"B")*$C92+COUNTIF('Cycle 4'!J34:J43,"C")*$C93+COUNTIF('Cycle 4'!J34:J43,"D")*$C94+COUNTIF('Cycle 4'!J34:J43,"NON RENDU")*0)/(COUNTIF('Cycle 4'!J34:J43,"A")+COUNTIF('Cycle 4'!J34:J43,"B")+COUNTIF('Cycle 4'!J34:J43,"C")+COUNTIF('Cycle 4'!J34:J43,"D")+COUNTIF('Cycle 4'!J34:J43,"NON RENDU")))*4&lt;16,"B","A")))</f>
        <v>#DIV/0!</v>
      </c>
      <c r="K83" s="22" t="e">
        <f>IF(((COUNTIF('Cycle 4'!K34:K43,"A")*$C91+COUNTIF('Cycle 4'!K34:K43,"B")*$C92+COUNTIF('Cycle 4'!K34:K43,"C")*$C93+COUNTIF('Cycle 4'!K34:K43,"D")*$C94+COUNTIF('Cycle 4'!K34:K43,"NON RENDU")*0)/(COUNTIF('Cycle 4'!K34:K43,"A")+COUNTIF('Cycle 4'!K34:K43,"B")+COUNTIF('Cycle 4'!K34:K43,"C")+COUNTIF('Cycle 4'!K34:K43,"D")+COUNTIF('Cycle 4'!K34:K43,"NON RENDU")))*4&lt;8,"D",IF(((COUNTIF('Cycle 4'!K34:K43,"A")*$C91+COUNTIF('Cycle 4'!K34:K43,"B")*$C92+COUNTIF('Cycle 4'!K34:K43,"C")*$C93+COUNTIF('Cycle 4'!K34:K43,"D")*$C94+COUNTIF('Cycle 4'!K34:K43,"NON RENDU")*0)/(COUNTIF('Cycle 4'!K34:K43,"A")+COUNTIF('Cycle 4'!K34:K43,"B")+COUNTIF('Cycle 4'!K34:K43,"C")+COUNTIF('Cycle 4'!K34:K43,"D")+COUNTIF('Cycle 4'!K34:K43,"NON RENDU")))*4&lt;12,"C",IF(((COUNTIF('Cycle 4'!K34:K43,"A")*$C91+COUNTIF('Cycle 4'!K34:K43,"B")*$C92+COUNTIF('Cycle 4'!K34:K43,"C")*$C93+COUNTIF('Cycle 4'!K34:K43,"D")*$C94+COUNTIF('Cycle 4'!K34:K43,"NON RENDU")*0)/(COUNTIF('Cycle 4'!K34:K43,"A")+COUNTIF('Cycle 4'!K34:K43,"B")+COUNTIF('Cycle 4'!K34:K43,"C")+COUNTIF('Cycle 4'!K34:K43,"D")+COUNTIF('Cycle 4'!K34:K43,"NON RENDU")))*4&lt;16,"B","A")))</f>
        <v>#DIV/0!</v>
      </c>
      <c r="L83" s="22" t="e">
        <f>IF(((COUNTIF('Cycle 4'!L34:L43,"A")*$C91+COUNTIF('Cycle 4'!L34:L43,"B")*$C92+COUNTIF('Cycle 4'!L34:L43,"C")*$C93+COUNTIF('Cycle 4'!L34:L43,"D")*$C94+COUNTIF('Cycle 4'!L34:L43,"NON RENDU")*0)/(COUNTIF('Cycle 4'!L34:L43,"A")+COUNTIF('Cycle 4'!L34:L43,"B")+COUNTIF('Cycle 4'!L34:L43,"C")+COUNTIF('Cycle 4'!L34:L43,"D")+COUNTIF('Cycle 4'!L34:L43,"NON RENDU")))*4&lt;8,"D",IF(((COUNTIF('Cycle 4'!L34:L43,"A")*$C91+COUNTIF('Cycle 4'!L34:L43,"B")*$C92+COUNTIF('Cycle 4'!L34:L43,"C")*$C93+COUNTIF('Cycle 4'!L34:L43,"D")*$C94+COUNTIF('Cycle 4'!L34:L43,"NON RENDU")*0)/(COUNTIF('Cycle 4'!L34:L43,"A")+COUNTIF('Cycle 4'!L34:L43,"B")+COUNTIF('Cycle 4'!L34:L43,"C")+COUNTIF('Cycle 4'!L34:L43,"D")+COUNTIF('Cycle 4'!L34:L43,"NON RENDU")))*4&lt;12,"C",IF(((COUNTIF('Cycle 4'!L34:L43,"A")*$C91+COUNTIF('Cycle 4'!L34:L43,"B")*$C92+COUNTIF('Cycle 4'!L34:L43,"C")*$C93+COUNTIF('Cycle 4'!L34:L43,"D")*$C94+COUNTIF('Cycle 4'!L34:L43,"NON RENDU")*0)/(COUNTIF('Cycle 4'!L34:L43,"A")+COUNTIF('Cycle 4'!L34:L43,"B")+COUNTIF('Cycle 4'!L34:L43,"C")+COUNTIF('Cycle 4'!L34:L43,"D")+COUNTIF('Cycle 4'!L34:L43,"NON RENDU")))*4&lt;16,"B","A")))</f>
        <v>#DIV/0!</v>
      </c>
      <c r="M83" s="22" t="e">
        <f>IF(((COUNTIF('Cycle 4'!M34:M43,"A")*$C91+COUNTIF('Cycle 4'!M34:M43,"B")*$C92+COUNTIF('Cycle 4'!M34:M43,"C")*$C93+COUNTIF('Cycle 4'!M34:M43,"D")*$C94+COUNTIF('Cycle 4'!M34:M43,"NON RENDU")*0)/(COUNTIF('Cycle 4'!M34:M43,"A")+COUNTIF('Cycle 4'!M34:M43,"B")+COUNTIF('Cycle 4'!M34:M43,"C")+COUNTIF('Cycle 4'!M34:M43,"D")+COUNTIF('Cycle 4'!M34:M43,"NON RENDU")))*4&lt;8,"D",IF(((COUNTIF('Cycle 4'!M34:M43,"A")*$C91+COUNTIF('Cycle 4'!M34:M43,"B")*$C92+COUNTIF('Cycle 4'!M34:M43,"C")*$C93+COUNTIF('Cycle 4'!M34:M43,"D")*$C94+COUNTIF('Cycle 4'!M34:M43,"NON RENDU")*0)/(COUNTIF('Cycle 4'!M34:M43,"A")+COUNTIF('Cycle 4'!M34:M43,"B")+COUNTIF('Cycle 4'!M34:M43,"C")+COUNTIF('Cycle 4'!M34:M43,"D")+COUNTIF('Cycle 4'!M34:M43,"NON RENDU")))*4&lt;12,"C",IF(((COUNTIF('Cycle 4'!M34:M43,"A")*$C91+COUNTIF('Cycle 4'!M34:M43,"B")*$C92+COUNTIF('Cycle 4'!M34:M43,"C")*$C93+COUNTIF('Cycle 4'!M34:M43,"D")*$C94+COUNTIF('Cycle 4'!M34:M43,"NON RENDU")*0)/(COUNTIF('Cycle 4'!M34:M43,"A")+COUNTIF('Cycle 4'!M34:M43,"B")+COUNTIF('Cycle 4'!M34:M43,"C")+COUNTIF('Cycle 4'!M34:M43,"D")+COUNTIF('Cycle 4'!M34:M43,"NON RENDU")))*4&lt;16,"B","A")))</f>
        <v>#DIV/0!</v>
      </c>
      <c r="N83" s="22" t="e">
        <f>IF(((COUNTIF('Cycle 4'!N34:N43,"A")*$C91+COUNTIF('Cycle 4'!N34:N43,"B")*$C92+COUNTIF('Cycle 4'!N34:N43,"C")*$C93+COUNTIF('Cycle 4'!N34:N43,"D")*$C94+COUNTIF('Cycle 4'!N34:N43,"NON RENDU")*0)/(COUNTIF('Cycle 4'!N34:N43,"A")+COUNTIF('Cycle 4'!N34:N43,"B")+COUNTIF('Cycle 4'!N34:N43,"C")+COUNTIF('Cycle 4'!N34:N43,"D")+COUNTIF('Cycle 4'!N34:N43,"NON RENDU")))*4&lt;8,"D",IF(((COUNTIF('Cycle 4'!N34:N43,"A")*$C91+COUNTIF('Cycle 4'!N34:N43,"B")*$C92+COUNTIF('Cycle 4'!N34:N43,"C")*$C93+COUNTIF('Cycle 4'!N34:N43,"D")*$C94+COUNTIF('Cycle 4'!N34:N43,"NON RENDU")*0)/(COUNTIF('Cycle 4'!N34:N43,"A")+COUNTIF('Cycle 4'!N34:N43,"B")+COUNTIF('Cycle 4'!N34:N43,"C")+COUNTIF('Cycle 4'!N34:N43,"D")+COUNTIF('Cycle 4'!N34:N43,"NON RENDU")))*4&lt;12,"C",IF(((COUNTIF('Cycle 4'!N34:N43,"A")*$C91+COUNTIF('Cycle 4'!N34:N43,"B")*$C92+COUNTIF('Cycle 4'!N34:N43,"C")*$C93+COUNTIF('Cycle 4'!N34:N43,"D")*$C94+COUNTIF('Cycle 4'!N34:N43,"NON RENDU")*0)/(COUNTIF('Cycle 4'!N34:N43,"A")+COUNTIF('Cycle 4'!N34:N43,"B")+COUNTIF('Cycle 4'!N34:N43,"C")+COUNTIF('Cycle 4'!N34:N43,"D")+COUNTIF('Cycle 4'!N34:N43,"NON RENDU")))*4&lt;16,"B","A")))</f>
        <v>#DIV/0!</v>
      </c>
      <c r="O83" s="22" t="e">
        <f>IF(((COUNTIF('Cycle 4'!O34:O43,"A")*$C91+COUNTIF('Cycle 4'!O34:O43,"B")*$C92+COUNTIF('Cycle 4'!O34:O43,"C")*$C93+COUNTIF('Cycle 4'!O34:O43,"D")*$C94+COUNTIF('Cycle 4'!O34:O43,"NON RENDU")*0)/(COUNTIF('Cycle 4'!O34:O43,"A")+COUNTIF('Cycle 4'!O34:O43,"B")+COUNTIF('Cycle 4'!O34:O43,"C")+COUNTIF('Cycle 4'!O34:O43,"D")+COUNTIF('Cycle 4'!O34:O43,"NON RENDU")))*4&lt;8,"D",IF(((COUNTIF('Cycle 4'!O34:O43,"A")*$C91+COUNTIF('Cycle 4'!O34:O43,"B")*$C92+COUNTIF('Cycle 4'!O34:O43,"C")*$C93+COUNTIF('Cycle 4'!O34:O43,"D")*$C94+COUNTIF('Cycle 4'!O34:O43,"NON RENDU")*0)/(COUNTIF('Cycle 4'!O34:O43,"A")+COUNTIF('Cycle 4'!O34:O43,"B")+COUNTIF('Cycle 4'!O34:O43,"C")+COUNTIF('Cycle 4'!O34:O43,"D")+COUNTIF('Cycle 4'!O34:O43,"NON RENDU")))*4&lt;12,"C",IF(((COUNTIF('Cycle 4'!O34:O43,"A")*$C91+COUNTIF('Cycle 4'!O34:O43,"B")*$C92+COUNTIF('Cycle 4'!O34:O43,"C")*$C93+COUNTIF('Cycle 4'!O34:O43,"D")*$C94+COUNTIF('Cycle 4'!O34:O43,"NON RENDU")*0)/(COUNTIF('Cycle 4'!O34:O43,"A")+COUNTIF('Cycle 4'!O34:O43,"B")+COUNTIF('Cycle 4'!O34:O43,"C")+COUNTIF('Cycle 4'!O34:O43,"D")+COUNTIF('Cycle 4'!O34:O43,"NON RENDU")))*4&lt;16,"B","A")))</f>
        <v>#DIV/0!</v>
      </c>
      <c r="P83" s="22" t="e">
        <f>IF(((COUNTIF('Cycle 4'!P34:P43,"A")*$C91+COUNTIF('Cycle 4'!P34:P43,"B")*$C92+COUNTIF('Cycle 4'!P34:P43,"C")*$C93+COUNTIF('Cycle 4'!P34:P43,"D")*$C94+COUNTIF('Cycle 4'!P34:P43,"NON RENDU")*0)/(COUNTIF('Cycle 4'!P34:P43,"A")+COUNTIF('Cycle 4'!P34:P43,"B")+COUNTIF('Cycle 4'!P34:P43,"C")+COUNTIF('Cycle 4'!P34:P43,"D")+COUNTIF('Cycle 4'!P34:P43,"NON RENDU")))*4&lt;8,"D",IF(((COUNTIF('Cycle 4'!P34:P43,"A")*$C91+COUNTIF('Cycle 4'!P34:P43,"B")*$C92+COUNTIF('Cycle 4'!P34:P43,"C")*$C93+COUNTIF('Cycle 4'!P34:P43,"D")*$C94+COUNTIF('Cycle 4'!P34:P43,"NON RENDU")*0)/(COUNTIF('Cycle 4'!P34:P43,"A")+COUNTIF('Cycle 4'!P34:P43,"B")+COUNTIF('Cycle 4'!P34:P43,"C")+COUNTIF('Cycle 4'!P34:P43,"D")+COUNTIF('Cycle 4'!P34:P43,"NON RENDU")))*4&lt;12,"C",IF(((COUNTIF('Cycle 4'!P34:P43,"A")*$C91+COUNTIF('Cycle 4'!P34:P43,"B")*$C92+COUNTIF('Cycle 4'!P34:P43,"C")*$C93+COUNTIF('Cycle 4'!P34:P43,"D")*$C94+COUNTIF('Cycle 4'!P34:P43,"NON RENDU")*0)/(COUNTIF('Cycle 4'!P34:P43,"A")+COUNTIF('Cycle 4'!P34:P43,"B")+COUNTIF('Cycle 4'!P34:P43,"C")+COUNTIF('Cycle 4'!P34:P43,"D")+COUNTIF('Cycle 4'!P34:P43,"NON RENDU")))*4&lt;16,"B","A")))</f>
        <v>#DIV/0!</v>
      </c>
      <c r="Q83" s="22" t="e">
        <f>IF(((COUNTIF('Cycle 4'!Q34:Q43,"A")*$C91+COUNTIF('Cycle 4'!Q34:Q43,"B")*$C92+COUNTIF('Cycle 4'!Q34:Q43,"C")*$C93+COUNTIF('Cycle 4'!Q34:Q43,"D")*$C94+COUNTIF('Cycle 4'!Q34:Q43,"NON RENDU")*0)/(COUNTIF('Cycle 4'!Q34:Q43,"A")+COUNTIF('Cycle 4'!Q34:Q43,"B")+COUNTIF('Cycle 4'!Q34:Q43,"C")+COUNTIF('Cycle 4'!Q34:Q43,"D")+COUNTIF('Cycle 4'!Q34:Q43,"NON RENDU")))*4&lt;8,"D",IF(((COUNTIF('Cycle 4'!Q34:Q43,"A")*$C91+COUNTIF('Cycle 4'!Q34:Q43,"B")*$C92+COUNTIF('Cycle 4'!Q34:Q43,"C")*$C93+COUNTIF('Cycle 4'!Q34:Q43,"D")*$C94+COUNTIF('Cycle 4'!Q34:Q43,"NON RENDU")*0)/(COUNTIF('Cycle 4'!Q34:Q43,"A")+COUNTIF('Cycle 4'!Q34:Q43,"B")+COUNTIF('Cycle 4'!Q34:Q43,"C")+COUNTIF('Cycle 4'!Q34:Q43,"D")+COUNTIF('Cycle 4'!Q34:Q43,"NON RENDU")))*4&lt;12,"C",IF(((COUNTIF('Cycle 4'!Q34:Q43,"A")*$C91+COUNTIF('Cycle 4'!Q34:Q43,"B")*$C92+COUNTIF('Cycle 4'!Q34:Q43,"C")*$C93+COUNTIF('Cycle 4'!Q34:Q43,"D")*$C94+COUNTIF('Cycle 4'!Q34:Q43,"NON RENDU")*0)/(COUNTIF('Cycle 4'!Q34:Q43,"A")+COUNTIF('Cycle 4'!Q34:Q43,"B")+COUNTIF('Cycle 4'!Q34:Q43,"C")+COUNTIF('Cycle 4'!Q34:Q43,"D")+COUNTIF('Cycle 4'!Q34:Q43,"NON RENDU")))*4&lt;16,"B","A")))</f>
        <v>#DIV/0!</v>
      </c>
      <c r="R83" s="22" t="e">
        <f>IF(((COUNTIF('Cycle 4'!R34:R43,"A")*$C91+COUNTIF('Cycle 4'!R34:R43,"B")*$C92+COUNTIF('Cycle 4'!R34:R43,"C")*$C93+COUNTIF('Cycle 4'!R34:R43,"D")*$C94+COUNTIF('Cycle 4'!R34:R43,"NON RENDU")*0)/(COUNTIF('Cycle 4'!R34:R43,"A")+COUNTIF('Cycle 4'!R34:R43,"B")+COUNTIF('Cycle 4'!R34:R43,"C")+COUNTIF('Cycle 4'!R34:R43,"D")+COUNTIF('Cycle 4'!R34:R43,"NON RENDU")))*4&lt;8,"D",IF(((COUNTIF('Cycle 4'!R34:R43,"A")*$C91+COUNTIF('Cycle 4'!R34:R43,"B")*$C92+COUNTIF('Cycle 4'!R34:R43,"C")*$C93+COUNTIF('Cycle 4'!R34:R43,"D")*$C94+COUNTIF('Cycle 4'!R34:R43,"NON RENDU")*0)/(COUNTIF('Cycle 4'!R34:R43,"A")+COUNTIF('Cycle 4'!R34:R43,"B")+COUNTIF('Cycle 4'!R34:R43,"C")+COUNTIF('Cycle 4'!R34:R43,"D")+COUNTIF('Cycle 4'!R34:R43,"NON RENDU")))*4&lt;12,"C",IF(((COUNTIF('Cycle 4'!R34:R43,"A")*$C91+COUNTIF('Cycle 4'!R34:R43,"B")*$C92+COUNTIF('Cycle 4'!R34:R43,"C")*$C93+COUNTIF('Cycle 4'!R34:R43,"D")*$C94+COUNTIF('Cycle 4'!R34:R43,"NON RENDU")*0)/(COUNTIF('Cycle 4'!R34:R43,"A")+COUNTIF('Cycle 4'!R34:R43,"B")+COUNTIF('Cycle 4'!R34:R43,"C")+COUNTIF('Cycle 4'!R34:R43,"D")+COUNTIF('Cycle 4'!R34:R43,"NON RENDU")))*4&lt;16,"B","A")))</f>
        <v>#DIV/0!</v>
      </c>
      <c r="S83" s="22" t="e">
        <f>IF(((COUNTIF('Cycle 4'!S34:S43,"A")*$C91+COUNTIF('Cycle 4'!S34:S43,"B")*$C92+COUNTIF('Cycle 4'!S34:S43,"C")*$C93+COUNTIF('Cycle 4'!S34:S43,"D")*$C94+COUNTIF('Cycle 4'!S34:S43,"NON RENDU")*0)/(COUNTIF('Cycle 4'!S34:S43,"A")+COUNTIF('Cycle 4'!S34:S43,"B")+COUNTIF('Cycle 4'!S34:S43,"C")+COUNTIF('Cycle 4'!S34:S43,"D")+COUNTIF('Cycle 4'!S34:S43,"NON RENDU")))*4&lt;8,"D",IF(((COUNTIF('Cycle 4'!S34:S43,"A")*$C91+COUNTIF('Cycle 4'!S34:S43,"B")*$C92+COUNTIF('Cycle 4'!S34:S43,"C")*$C93+COUNTIF('Cycle 4'!S34:S43,"D")*$C94+COUNTIF('Cycle 4'!S34:S43,"NON RENDU")*0)/(COUNTIF('Cycle 4'!S34:S43,"A")+COUNTIF('Cycle 4'!S34:S43,"B")+COUNTIF('Cycle 4'!S34:S43,"C")+COUNTIF('Cycle 4'!S34:S43,"D")+COUNTIF('Cycle 4'!S34:S43,"NON RENDU")))*4&lt;12,"C",IF(((COUNTIF('Cycle 4'!S34:S43,"A")*$C91+COUNTIF('Cycle 4'!S34:S43,"B")*$C92+COUNTIF('Cycle 4'!S34:S43,"C")*$C93+COUNTIF('Cycle 4'!S34:S43,"D")*$C94+COUNTIF('Cycle 4'!S34:S43,"NON RENDU")*0)/(COUNTIF('Cycle 4'!S34:S43,"A")+COUNTIF('Cycle 4'!S34:S43,"B")+COUNTIF('Cycle 4'!S34:S43,"C")+COUNTIF('Cycle 4'!S34:S43,"D")+COUNTIF('Cycle 4'!S34:S43,"NON RENDU")))*4&lt;16,"B","A")))</f>
        <v>#DIV/0!</v>
      </c>
      <c r="T83" s="22" t="e">
        <f>IF(((COUNTIF('Cycle 4'!T34:T43,"A")*$C91+COUNTIF('Cycle 4'!T34:T43,"B")*$C92+COUNTIF('Cycle 4'!T34:T43,"C")*$C93+COUNTIF('Cycle 4'!T34:T43,"D")*$C94+COUNTIF('Cycle 4'!T34:T43,"NON RENDU")*0)/(COUNTIF('Cycle 4'!T34:T43,"A")+COUNTIF('Cycle 4'!T34:T43,"B")+COUNTIF('Cycle 4'!T34:T43,"C")+COUNTIF('Cycle 4'!T34:T43,"D")+COUNTIF('Cycle 4'!T34:T43,"NON RENDU")))*4&lt;8,"D",IF(((COUNTIF('Cycle 4'!T34:T43,"A")*$C91+COUNTIF('Cycle 4'!T34:T43,"B")*$C92+COUNTIF('Cycle 4'!T34:T43,"C")*$C93+COUNTIF('Cycle 4'!T34:T43,"D")*$C94+COUNTIF('Cycle 4'!T34:T43,"NON RENDU")*0)/(COUNTIF('Cycle 4'!T34:T43,"A")+COUNTIF('Cycle 4'!T34:T43,"B")+COUNTIF('Cycle 4'!T34:T43,"C")+COUNTIF('Cycle 4'!T34:T43,"D")+COUNTIF('Cycle 4'!T34:T43,"NON RENDU")))*4&lt;12,"C",IF(((COUNTIF('Cycle 4'!T34:T43,"A")*$C91+COUNTIF('Cycle 4'!T34:T43,"B")*$C92+COUNTIF('Cycle 4'!T34:T43,"C")*$C93+COUNTIF('Cycle 4'!T34:T43,"D")*$C94+COUNTIF('Cycle 4'!T34:T43,"NON RENDU")*0)/(COUNTIF('Cycle 4'!T34:T43,"A")+COUNTIF('Cycle 4'!T34:T43,"B")+COUNTIF('Cycle 4'!T34:T43,"C")+COUNTIF('Cycle 4'!T34:T43,"D")+COUNTIF('Cycle 4'!T34:T43,"NON RENDU")))*4&lt;16,"B","A")))</f>
        <v>#DIV/0!</v>
      </c>
      <c r="U83" s="22" t="e">
        <f>IF(((COUNTIF('Cycle 4'!U34:U43,"A")*$C91+COUNTIF('Cycle 4'!U34:U43,"B")*$C92+COUNTIF('Cycle 4'!U34:U43,"C")*$C93+COUNTIF('Cycle 4'!U34:U43,"D")*$C94+COUNTIF('Cycle 4'!U34:U43,"NON RENDU")*0)/(COUNTIF('Cycle 4'!U34:U43,"A")+COUNTIF('Cycle 4'!U34:U43,"B")+COUNTIF('Cycle 4'!U34:U43,"C")+COUNTIF('Cycle 4'!U34:U43,"D")+COUNTIF('Cycle 4'!U34:U43,"NON RENDU")))*4&lt;8,"D",IF(((COUNTIF('Cycle 4'!U34:U43,"A")*$C91+COUNTIF('Cycle 4'!U34:U43,"B")*$C92+COUNTIF('Cycle 4'!U34:U43,"C")*$C93+COUNTIF('Cycle 4'!U34:U43,"D")*$C94+COUNTIF('Cycle 4'!U34:U43,"NON RENDU")*0)/(COUNTIF('Cycle 4'!U34:U43,"A")+COUNTIF('Cycle 4'!U34:U43,"B")+COUNTIF('Cycle 4'!U34:U43,"C")+COUNTIF('Cycle 4'!U34:U43,"D")+COUNTIF('Cycle 4'!U34:U43,"NON RENDU")))*4&lt;12,"C",IF(((COUNTIF('Cycle 4'!U34:U43,"A")*$C91+COUNTIF('Cycle 4'!U34:U43,"B")*$C92+COUNTIF('Cycle 4'!U34:U43,"C")*$C93+COUNTIF('Cycle 4'!U34:U43,"D")*$C94+COUNTIF('Cycle 4'!U34:U43,"NON RENDU")*0)/(COUNTIF('Cycle 4'!U34:U43,"A")+COUNTIF('Cycle 4'!U34:U43,"B")+COUNTIF('Cycle 4'!U34:U43,"C")+COUNTIF('Cycle 4'!U34:U43,"D")+COUNTIF('Cycle 4'!U34:U43,"NON RENDU")))*4&lt;16,"B","A")))</f>
        <v>#DIV/0!</v>
      </c>
      <c r="V83" s="22" t="e">
        <f>IF(((COUNTIF('Cycle 4'!V34:V43,"A")*$C91+COUNTIF('Cycle 4'!V34:V43,"B")*$C92+COUNTIF('Cycle 4'!V34:V43,"C")*$C93+COUNTIF('Cycle 4'!V34:V43,"D")*$C94+COUNTIF('Cycle 4'!V34:V43,"NON RENDU")*0)/(COUNTIF('Cycle 4'!V34:V43,"A")+COUNTIF('Cycle 4'!V34:V43,"B")+COUNTIF('Cycle 4'!V34:V43,"C")+COUNTIF('Cycle 4'!V34:V43,"D")+COUNTIF('Cycle 4'!V34:V43,"NON RENDU")))*4&lt;8,"D",IF(((COUNTIF('Cycle 4'!V34:V43,"A")*$C91+COUNTIF('Cycle 4'!V34:V43,"B")*$C92+COUNTIF('Cycle 4'!V34:V43,"C")*$C93+COUNTIF('Cycle 4'!V34:V43,"D")*$C94+COUNTIF('Cycle 4'!V34:V43,"NON RENDU")*0)/(COUNTIF('Cycle 4'!V34:V43,"A")+COUNTIF('Cycle 4'!V34:V43,"B")+COUNTIF('Cycle 4'!V34:V43,"C")+COUNTIF('Cycle 4'!V34:V43,"D")+COUNTIF('Cycle 4'!V34:V43,"NON RENDU")))*4&lt;12,"C",IF(((COUNTIF('Cycle 4'!V34:V43,"A")*$C91+COUNTIF('Cycle 4'!V34:V43,"B")*$C92+COUNTIF('Cycle 4'!V34:V43,"C")*$C93+COUNTIF('Cycle 4'!V34:V43,"D")*$C94+COUNTIF('Cycle 4'!V34:V43,"NON RENDU")*0)/(COUNTIF('Cycle 4'!V34:V43,"A")+COUNTIF('Cycle 4'!V34:V43,"B")+COUNTIF('Cycle 4'!V34:V43,"C")+COUNTIF('Cycle 4'!V34:V43,"D")+COUNTIF('Cycle 4'!V34:V43,"NON RENDU")))*4&lt;16,"B","A")))</f>
        <v>#DIV/0!</v>
      </c>
      <c r="W83" s="22" t="e">
        <f>IF(((COUNTIF('Cycle 4'!W34:W43,"A")*$C91+COUNTIF('Cycle 4'!W34:W43,"B")*$C92+COUNTIF('Cycle 4'!W34:W43,"C")*$C93+COUNTIF('Cycle 4'!W34:W43,"D")*$C94+COUNTIF('Cycle 4'!W34:W43,"NON RENDU")*0)/(COUNTIF('Cycle 4'!W34:W43,"A")+COUNTIF('Cycle 4'!W34:W43,"B")+COUNTIF('Cycle 4'!W34:W43,"C")+COUNTIF('Cycle 4'!W34:W43,"D")+COUNTIF('Cycle 4'!W34:W43,"NON RENDU")))*4&lt;8,"D",IF(((COUNTIF('Cycle 4'!W34:W43,"A")*$C91+COUNTIF('Cycle 4'!W34:W43,"B")*$C92+COUNTIF('Cycle 4'!W34:W43,"C")*$C93+COUNTIF('Cycle 4'!W34:W43,"D")*$C94+COUNTIF('Cycle 4'!W34:W43,"NON RENDU")*0)/(COUNTIF('Cycle 4'!W34:W43,"A")+COUNTIF('Cycle 4'!W34:W43,"B")+COUNTIF('Cycle 4'!W34:W43,"C")+COUNTIF('Cycle 4'!W34:W43,"D")+COUNTIF('Cycle 4'!W34:W43,"NON RENDU")))*4&lt;12,"C",IF(((COUNTIF('Cycle 4'!W34:W43,"A")*$C91+COUNTIF('Cycle 4'!W34:W43,"B")*$C92+COUNTIF('Cycle 4'!W34:W43,"C")*$C93+COUNTIF('Cycle 4'!W34:W43,"D")*$C94+COUNTIF('Cycle 4'!W34:W43,"NON RENDU")*0)/(COUNTIF('Cycle 4'!W34:W43,"A")+COUNTIF('Cycle 4'!W34:W43,"B")+COUNTIF('Cycle 4'!W34:W43,"C")+COUNTIF('Cycle 4'!W34:W43,"D")+COUNTIF('Cycle 4'!W34:W43,"NON RENDU")))*4&lt;16,"B","A")))</f>
        <v>#DIV/0!</v>
      </c>
      <c r="X83" s="22" t="e">
        <f>IF(((COUNTIF('Cycle 4'!X34:X43,"A")*$C91+COUNTIF('Cycle 4'!X34:X43,"B")*$C92+COUNTIF('Cycle 4'!X34:X43,"C")*$C93+COUNTIF('Cycle 4'!X34:X43,"D")*$C94+COUNTIF('Cycle 4'!X34:X43,"NON RENDU")*0)/(COUNTIF('Cycle 4'!X34:X43,"A")+COUNTIF('Cycle 4'!X34:X43,"B")+COUNTIF('Cycle 4'!X34:X43,"C")+COUNTIF('Cycle 4'!X34:X43,"D")+COUNTIF('Cycle 4'!X34:X43,"NON RENDU")))*4&lt;8,"D",IF(((COUNTIF('Cycle 4'!X34:X43,"A")*$C91+COUNTIF('Cycle 4'!X34:X43,"B")*$C92+COUNTIF('Cycle 4'!X34:X43,"C")*$C93+COUNTIF('Cycle 4'!X34:X43,"D")*$C94+COUNTIF('Cycle 4'!X34:X43,"NON RENDU")*0)/(COUNTIF('Cycle 4'!X34:X43,"A")+COUNTIF('Cycle 4'!X34:X43,"B")+COUNTIF('Cycle 4'!X34:X43,"C")+COUNTIF('Cycle 4'!X34:X43,"D")+COUNTIF('Cycle 4'!X34:X43,"NON RENDU")))*4&lt;12,"C",IF(((COUNTIF('Cycle 4'!X34:X43,"A")*$C91+COUNTIF('Cycle 4'!X34:X43,"B")*$C92+COUNTIF('Cycle 4'!X34:X43,"C")*$C93+COUNTIF('Cycle 4'!X34:X43,"D")*$C94+COUNTIF('Cycle 4'!X34:X43,"NON RENDU")*0)/(COUNTIF('Cycle 4'!X34:X43,"A")+COUNTIF('Cycle 4'!X34:X43,"B")+COUNTIF('Cycle 4'!X34:X43,"C")+COUNTIF('Cycle 4'!X34:X43,"D")+COUNTIF('Cycle 4'!X34:X43,"NON RENDU")))*4&lt;16,"B","A")))</f>
        <v>#DIV/0!</v>
      </c>
      <c r="Y83" s="22" t="e">
        <f>IF(((COUNTIF('Cycle 4'!Y34:Y43,"A")*$C91+COUNTIF('Cycle 4'!Y34:Y43,"B")*$C92+COUNTIF('Cycle 4'!Y34:Y43,"C")*$C93+COUNTIF('Cycle 4'!Y34:Y43,"D")*$C94+COUNTIF('Cycle 4'!Y34:Y43,"NON RENDU")*0)/(COUNTIF('Cycle 4'!Y34:Y43,"A")+COUNTIF('Cycle 4'!Y34:Y43,"B")+COUNTIF('Cycle 4'!Y34:Y43,"C")+COUNTIF('Cycle 4'!Y34:Y43,"D")+COUNTIF('Cycle 4'!Y34:Y43,"NON RENDU")))*4&lt;8,"D",IF(((COUNTIF('Cycle 4'!Y34:Y43,"A")*$C91+COUNTIF('Cycle 4'!Y34:Y43,"B")*$C92+COUNTIF('Cycle 4'!Y34:Y43,"C")*$C93+COUNTIF('Cycle 4'!Y34:Y43,"D")*$C94+COUNTIF('Cycle 4'!Y34:Y43,"NON RENDU")*0)/(COUNTIF('Cycle 4'!Y34:Y43,"A")+COUNTIF('Cycle 4'!Y34:Y43,"B")+COUNTIF('Cycle 4'!Y34:Y43,"C")+COUNTIF('Cycle 4'!Y34:Y43,"D")+COUNTIF('Cycle 4'!Y34:Y43,"NON RENDU")))*4&lt;12,"C",IF(((COUNTIF('Cycle 4'!Y34:Y43,"A")*$C91+COUNTIF('Cycle 4'!Y34:Y43,"B")*$C92+COUNTIF('Cycle 4'!Y34:Y43,"C")*$C93+COUNTIF('Cycle 4'!Y34:Y43,"D")*$C94+COUNTIF('Cycle 4'!Y34:Y43,"NON RENDU")*0)/(COUNTIF('Cycle 4'!Y34:Y43,"A")+COUNTIF('Cycle 4'!Y34:Y43,"B")+COUNTIF('Cycle 4'!Y34:Y43,"C")+COUNTIF('Cycle 4'!Y34:Y43,"D")+COUNTIF('Cycle 4'!Y34:Y43,"NON RENDU")))*4&lt;16,"B","A")))</f>
        <v>#DIV/0!</v>
      </c>
      <c r="Z83" s="22" t="e">
        <f>IF(((COUNTIF('Cycle 4'!Z34:Z43,"A")*$C91+COUNTIF('Cycle 4'!Z34:Z43,"B")*$C92+COUNTIF('Cycle 4'!Z34:Z43,"C")*$C93+COUNTIF('Cycle 4'!Z34:Z43,"D")*$C94+COUNTIF('Cycle 4'!Z34:Z43,"NON RENDU")*0)/(COUNTIF('Cycle 4'!Z34:Z43,"A")+COUNTIF('Cycle 4'!Z34:Z43,"B")+COUNTIF('Cycle 4'!Z34:Z43,"C")+COUNTIF('Cycle 4'!Z34:Z43,"D")+COUNTIF('Cycle 4'!Z34:Z43,"NON RENDU")))*4&lt;8,"D",IF(((COUNTIF('Cycle 4'!Z34:Z43,"A")*$C91+COUNTIF('Cycle 4'!Z34:Z43,"B")*$C92+COUNTIF('Cycle 4'!Z34:Z43,"C")*$C93+COUNTIF('Cycle 4'!Z34:Z43,"D")*$C94+COUNTIF('Cycle 4'!Z34:Z43,"NON RENDU")*0)/(COUNTIF('Cycle 4'!Z34:Z43,"A")+COUNTIF('Cycle 4'!Z34:Z43,"B")+COUNTIF('Cycle 4'!Z34:Z43,"C")+COUNTIF('Cycle 4'!Z34:Z43,"D")+COUNTIF('Cycle 4'!Z34:Z43,"NON RENDU")))*4&lt;12,"C",IF(((COUNTIF('Cycle 4'!Z34:Z43,"A")*$C91+COUNTIF('Cycle 4'!Z34:Z43,"B")*$C92+COUNTIF('Cycle 4'!Z34:Z43,"C")*$C93+COUNTIF('Cycle 4'!Z34:Z43,"D")*$C94+COUNTIF('Cycle 4'!Z34:Z43,"NON RENDU")*0)/(COUNTIF('Cycle 4'!Z34:Z43,"A")+COUNTIF('Cycle 4'!Z34:Z43,"B")+COUNTIF('Cycle 4'!Z34:Z43,"C")+COUNTIF('Cycle 4'!Z34:Z43,"D")+COUNTIF('Cycle 4'!Z34:Z43,"NON RENDU")))*4&lt;16,"B","A")))</f>
        <v>#DIV/0!</v>
      </c>
      <c r="AA83" s="22" t="e">
        <f>IF(((COUNTIF('Cycle 4'!AA34:AA43,"A")*$C91+COUNTIF('Cycle 4'!AA34:AA43,"B")*$C92+COUNTIF('Cycle 4'!AA34:AA43,"C")*$C93+COUNTIF('Cycle 4'!AA34:AA43,"D")*$C94+COUNTIF('Cycle 4'!AA34:AA43,"NON RENDU")*0)/(COUNTIF('Cycle 4'!AA34:AA43,"A")+COUNTIF('Cycle 4'!AA34:AA43,"B")+COUNTIF('Cycle 4'!AA34:AA43,"C")+COUNTIF('Cycle 4'!AA34:AA43,"D")+COUNTIF('Cycle 4'!AA34:AA43,"NON RENDU")))*4&lt;8,"D",IF(((COUNTIF('Cycle 4'!AA34:AA43,"A")*$C91+COUNTIF('Cycle 4'!AA34:AA43,"B")*$C92+COUNTIF('Cycle 4'!AA34:AA43,"C")*$C93+COUNTIF('Cycle 4'!AA34:AA43,"D")*$C94+COUNTIF('Cycle 4'!AA34:AA43,"NON RENDU")*0)/(COUNTIF('Cycle 4'!AA34:AA43,"A")+COUNTIF('Cycle 4'!AA34:AA43,"B")+COUNTIF('Cycle 4'!AA34:AA43,"C")+COUNTIF('Cycle 4'!AA34:AA43,"D")+COUNTIF('Cycle 4'!AA34:AA43,"NON RENDU")))*4&lt;12,"C",IF(((COUNTIF('Cycle 4'!AA34:AA43,"A")*$C91+COUNTIF('Cycle 4'!AA34:AA43,"B")*$C92+COUNTIF('Cycle 4'!AA34:AA43,"C")*$C93+COUNTIF('Cycle 4'!AA34:AA43,"D")*$C94+COUNTIF('Cycle 4'!AA34:AA43,"NON RENDU")*0)/(COUNTIF('Cycle 4'!AA34:AA43,"A")+COUNTIF('Cycle 4'!AA34:AA43,"B")+COUNTIF('Cycle 4'!AA34:AA43,"C")+COUNTIF('Cycle 4'!AA34:AA43,"D")+COUNTIF('Cycle 4'!AA34:AA43,"NON RENDU")))*4&lt;16,"B","A")))</f>
        <v>#DIV/0!</v>
      </c>
      <c r="AB83" s="22" t="e">
        <f>IF(((COUNTIF('Cycle 4'!AB34:AB43,"A")*$C91+COUNTIF('Cycle 4'!AB34:AB43,"B")*$C92+COUNTIF('Cycle 4'!AB34:AB43,"C")*$C93+COUNTIF('Cycle 4'!AB34:AB43,"D")*$C94+COUNTIF('Cycle 4'!AB34:AB43,"NON RENDU")*0)/(COUNTIF('Cycle 4'!AB34:AB43,"A")+COUNTIF('Cycle 4'!AB34:AB43,"B")+COUNTIF('Cycle 4'!AB34:AB43,"C")+COUNTIF('Cycle 4'!AB34:AB43,"D")+COUNTIF('Cycle 4'!AB34:AB43,"NON RENDU")))*4&lt;8,"D",IF(((COUNTIF('Cycle 4'!AB34:AB43,"A")*$C91+COUNTIF('Cycle 4'!AB34:AB43,"B")*$C92+COUNTIF('Cycle 4'!AB34:AB43,"C")*$C93+COUNTIF('Cycle 4'!AB34:AB43,"D")*$C94+COUNTIF('Cycle 4'!AB34:AB43,"NON RENDU")*0)/(COUNTIF('Cycle 4'!AB34:AB43,"A")+COUNTIF('Cycle 4'!AB34:AB43,"B")+COUNTIF('Cycle 4'!AB34:AB43,"C")+COUNTIF('Cycle 4'!AB34:AB43,"D")+COUNTIF('Cycle 4'!AB34:AB43,"NON RENDU")))*4&lt;12,"C",IF(((COUNTIF('Cycle 4'!AB34:AB43,"A")*$C91+COUNTIF('Cycle 4'!AB34:AB43,"B")*$C92+COUNTIF('Cycle 4'!AB34:AB43,"C")*$C93+COUNTIF('Cycle 4'!AB34:AB43,"D")*$C94+COUNTIF('Cycle 4'!AB34:AB43,"NON RENDU")*0)/(COUNTIF('Cycle 4'!AB34:AB43,"A")+COUNTIF('Cycle 4'!AB34:AB43,"B")+COUNTIF('Cycle 4'!AB34:AB43,"C")+COUNTIF('Cycle 4'!AB34:AB43,"D")+COUNTIF('Cycle 4'!AB34:AB43,"NON RENDU")))*4&lt;16,"B","A")))</f>
        <v>#DIV/0!</v>
      </c>
      <c r="AC83" s="22" t="e">
        <f>IF(((COUNTIF('Cycle 4'!AC34:AC43,"A")*$C91+COUNTIF('Cycle 4'!AC34:AC43,"B")*$C92+COUNTIF('Cycle 4'!AC34:AC43,"C")*$C93+COUNTIF('Cycle 4'!AC34:AC43,"D")*$C94+COUNTIF('Cycle 4'!AC34:AC43,"NON RENDU")*0)/(COUNTIF('Cycle 4'!AC34:AC43,"A")+COUNTIF('Cycle 4'!AC34:AC43,"B")+COUNTIF('Cycle 4'!AC34:AC43,"C")+COUNTIF('Cycle 4'!AC34:AC43,"D")+COUNTIF('Cycle 4'!AC34:AC43,"NON RENDU")))*4&lt;8,"D",IF(((COUNTIF('Cycle 4'!AC34:AC43,"A")*$C91+COUNTIF('Cycle 4'!AC34:AC43,"B")*$C92+COUNTIF('Cycle 4'!AC34:AC43,"C")*$C93+COUNTIF('Cycle 4'!AC34:AC43,"D")*$C94+COUNTIF('Cycle 4'!AC34:AC43,"NON RENDU")*0)/(COUNTIF('Cycle 4'!AC34:AC43,"A")+COUNTIF('Cycle 4'!AC34:AC43,"B")+COUNTIF('Cycle 4'!AC34:AC43,"C")+COUNTIF('Cycle 4'!AC34:AC43,"D")+COUNTIF('Cycle 4'!AC34:AC43,"NON RENDU")))*4&lt;12,"C",IF(((COUNTIF('Cycle 4'!AC34:AC43,"A")*$C91+COUNTIF('Cycle 4'!AC34:AC43,"B")*$C92+COUNTIF('Cycle 4'!AC34:AC43,"C")*$C93+COUNTIF('Cycle 4'!AC34:AC43,"D")*$C94+COUNTIF('Cycle 4'!AC34:AC43,"NON RENDU")*0)/(COUNTIF('Cycle 4'!AC34:AC43,"A")+COUNTIF('Cycle 4'!AC34:AC43,"B")+COUNTIF('Cycle 4'!AC34:AC43,"C")+COUNTIF('Cycle 4'!AC34:AC43,"D")+COUNTIF('Cycle 4'!AC34:AC43,"NON RENDU")))*4&lt;16,"B","A")))</f>
        <v>#DIV/0!</v>
      </c>
      <c r="AD83" s="22" t="e">
        <f>IF(((COUNTIF('Cycle 4'!AD34:AD43,"A")*$C91+COUNTIF('Cycle 4'!AD34:AD43,"B")*$C92+COUNTIF('Cycle 4'!AD34:AD43,"C")*$C93+COUNTIF('Cycle 4'!AD34:AD43,"D")*$C94+COUNTIF('Cycle 4'!AD34:AD43,"NON RENDU")*0)/(COUNTIF('Cycle 4'!AD34:AD43,"A")+COUNTIF('Cycle 4'!AD34:AD43,"B")+COUNTIF('Cycle 4'!AD34:AD43,"C")+COUNTIF('Cycle 4'!AD34:AD43,"D")+COUNTIF('Cycle 4'!AD34:AD43,"NON RENDU")))*4&lt;8,"D",IF(((COUNTIF('Cycle 4'!AD34:AD43,"A")*$C91+COUNTIF('Cycle 4'!AD34:AD43,"B")*$C92+COUNTIF('Cycle 4'!AD34:AD43,"C")*$C93+COUNTIF('Cycle 4'!AD34:AD43,"D")*$C94+COUNTIF('Cycle 4'!AD34:AD43,"NON RENDU")*0)/(COUNTIF('Cycle 4'!AD34:AD43,"A")+COUNTIF('Cycle 4'!AD34:AD43,"B")+COUNTIF('Cycle 4'!AD34:AD43,"C")+COUNTIF('Cycle 4'!AD34:AD43,"D")+COUNTIF('Cycle 4'!AD34:AD43,"NON RENDU")))*4&lt;12,"C",IF(((COUNTIF('Cycle 4'!AD34:AD43,"A")*$C91+COUNTIF('Cycle 4'!AD34:AD43,"B")*$C92+COUNTIF('Cycle 4'!AD34:AD43,"C")*$C93+COUNTIF('Cycle 4'!AD34:AD43,"D")*$C94+COUNTIF('Cycle 4'!AD34:AD43,"NON RENDU")*0)/(COUNTIF('Cycle 4'!AD34:AD43,"A")+COUNTIF('Cycle 4'!AD34:AD43,"B")+COUNTIF('Cycle 4'!AD34:AD43,"C")+COUNTIF('Cycle 4'!AD34:AD43,"D")+COUNTIF('Cycle 4'!AD34:AD43,"NON RENDU")))*4&lt;16,"B","A")))</f>
        <v>#DIV/0!</v>
      </c>
      <c r="AE83" s="22" t="e">
        <f>IF(((COUNTIF('Cycle 4'!AE34:AE43,"A")*$C91+COUNTIF('Cycle 4'!AE34:AE43,"B")*$C92+COUNTIF('Cycle 4'!AE34:AE43,"C")*$C93+COUNTIF('Cycle 4'!AE34:AE43,"D")*$C94+COUNTIF('Cycle 4'!AE34:AE43,"NON RENDU")*0)/(COUNTIF('Cycle 4'!AE34:AE43,"A")+COUNTIF('Cycle 4'!AE34:AE43,"B")+COUNTIF('Cycle 4'!AE34:AE43,"C")+COUNTIF('Cycle 4'!AE34:AE43,"D")+COUNTIF('Cycle 4'!AE34:AE43,"NON RENDU")))*4&lt;8,"D",IF(((COUNTIF('Cycle 4'!AE34:AE43,"A")*$C91+COUNTIF('Cycle 4'!AE34:AE43,"B")*$C92+COUNTIF('Cycle 4'!AE34:AE43,"C")*$C93+COUNTIF('Cycle 4'!AE34:AE43,"D")*$C94+COUNTIF('Cycle 4'!AE34:AE43,"NON RENDU")*0)/(COUNTIF('Cycle 4'!AE34:AE43,"A")+COUNTIF('Cycle 4'!AE34:AE43,"B")+COUNTIF('Cycle 4'!AE34:AE43,"C")+COUNTIF('Cycle 4'!AE34:AE43,"D")+COUNTIF('Cycle 4'!AE34:AE43,"NON RENDU")))*4&lt;12,"C",IF(((COUNTIF('Cycle 4'!AE34:AE43,"A")*$C91+COUNTIF('Cycle 4'!AE34:AE43,"B")*$C92+COUNTIF('Cycle 4'!AE34:AE43,"C")*$C93+COUNTIF('Cycle 4'!AE34:AE43,"D")*$C94+COUNTIF('Cycle 4'!AE34:AE43,"NON RENDU")*0)/(COUNTIF('Cycle 4'!AE34:AE43,"A")+COUNTIF('Cycle 4'!AE34:AE43,"B")+COUNTIF('Cycle 4'!AE34:AE43,"C")+COUNTIF('Cycle 4'!AE34:AE43,"D")+COUNTIF('Cycle 4'!AE34:AE43,"NON RENDU")))*4&lt;16,"B","A")))</f>
        <v>#DIV/0!</v>
      </c>
      <c r="AF83" s="22" t="e">
        <f>IF(((COUNTIF('Cycle 4'!AF34:AF43,"A")*$C91+COUNTIF('Cycle 4'!AF34:AF43,"B")*$C92+COUNTIF('Cycle 4'!AF34:AF43,"C")*$C93+COUNTIF('Cycle 4'!AF34:AF43,"D")*$C94+COUNTIF('Cycle 4'!AF34:AF43,"NON RENDU")*0)/(COUNTIF('Cycle 4'!AF34:AF43,"A")+COUNTIF('Cycle 4'!AF34:AF43,"B")+COUNTIF('Cycle 4'!AF34:AF43,"C")+COUNTIF('Cycle 4'!AF34:AF43,"D")+COUNTIF('Cycle 4'!AF34:AF43,"NON RENDU")))*4&lt;8,"D",IF(((COUNTIF('Cycle 4'!AF34:AF43,"A")*$C91+COUNTIF('Cycle 4'!AF34:AF43,"B")*$C92+COUNTIF('Cycle 4'!AF34:AF43,"C")*$C93+COUNTIF('Cycle 4'!AF34:AF43,"D")*$C94+COUNTIF('Cycle 4'!AF34:AF43,"NON RENDU")*0)/(COUNTIF('Cycle 4'!AF34:AF43,"A")+COUNTIF('Cycle 4'!AF34:AF43,"B")+COUNTIF('Cycle 4'!AF34:AF43,"C")+COUNTIF('Cycle 4'!AF34:AF43,"D")+COUNTIF('Cycle 4'!AF34:AF43,"NON RENDU")))*4&lt;12,"C",IF(((COUNTIF('Cycle 4'!AF34:AF43,"A")*$C91+COUNTIF('Cycle 4'!AF34:AF43,"B")*$C92+COUNTIF('Cycle 4'!AF34:AF43,"C")*$C93+COUNTIF('Cycle 4'!AF34:AF43,"D")*$C94+COUNTIF('Cycle 4'!AF34:AF43,"NON RENDU")*0)/(COUNTIF('Cycle 4'!AF34:AF43,"A")+COUNTIF('Cycle 4'!AF34:AF43,"B")+COUNTIF('Cycle 4'!AF34:AF43,"C")+COUNTIF('Cycle 4'!AF34:AF43,"D")+COUNTIF('Cycle 4'!AF34:AF43,"NON RENDU")))*4&lt;16,"B","A")))</f>
        <v>#DIV/0!</v>
      </c>
    </row>
    <row r="84" spans="1:32" ht="20.25">
      <c r="A84" s="31" t="s">
        <v>101</v>
      </c>
      <c r="B84"/>
      <c r="C84"/>
      <c r="D84" s="22" t="e">
        <f>IF((((COUNTIF('Cycle 4'!D24:D30,"A")+COUNTIF('Cycle 4'!D47:D50,"A"))*$C91+(COUNTIF('Cycle 4'!D24:D30,"B")+COUNTIF('Cycle 4'!D47:D50,"B"))*$C92+(COUNTIF('Cycle 4'!D24:D30,"C")+COUNTIF('Cycle 4'!D47:D50,"C"))*$C93+(COUNTIF('Cycle 4'!D24:D30,"D")+COUNTIF('Cycle 4'!D47:D50,"D"))*$C94+COUNTIF('Cycle 4'!D24:D30,"NON RENDU")*0)/(COUNTIF('Cycle 4'!D24:D30,"A")+COUNTIF('Cycle 4'!D47:D50,"A")+COUNTIF('Cycle 4'!D24:D30,"B")+COUNTIF('Cycle 4'!D47:D50,"B")+COUNTIF('Cycle 4'!D24:D30,"C")+COUNTIF('Cycle 4'!D47:D50,"C")+COUNTIF('Cycle 4'!D24:D30,"D")+COUNTIF('Cycle 4'!D47:D50,"D")+COUNTIF('Cycle 4'!D24:D30,"NON RENDU")+COUNTIF('Cycle 4'!D47:D50,"NON RENDU")))*4&lt;8,"D",IF((((COUNTIF('Cycle 4'!D24:D30,"A")+COUNTIF('Cycle 4'!D47:D50,"A"))*$C91+(COUNTIF('Cycle 4'!D24:D30,"B")+COUNTIF('Cycle 4'!D47:D50,"B"))*$C92+(COUNTIF('Cycle 4'!D24:D30,"C")+COUNTIF('Cycle 4'!D47:D50,"C"))*$C93+(COUNTIF('Cycle 4'!D24:D30,"D")+COUNTIF('Cycle 4'!D47:D50,"D"))*$C94+COUNTIF('Cycle 4'!D24:D30,"NON RENDU")*0)/(COUNTIF('Cycle 4'!D24:D30,"A")+COUNTIF('Cycle 4'!D47:D50,"A")+COUNTIF('Cycle 4'!D24:D30,"B")+COUNTIF('Cycle 4'!D47:D50,"B")+COUNTIF('Cycle 4'!D24:D30,"C")+COUNTIF('Cycle 4'!D47:D50,"C")+COUNTIF('Cycle 4'!D24:D30,"D")+COUNTIF('Cycle 4'!D47:D50,"D")+COUNTIF('Cycle 4'!D24:D30,"NON RENDU")+COUNTIF('Cycle 4'!D47:D50,"NON RENDU")))*4&lt;12,"C",IF((((COUNTIF('Cycle 4'!D24:D30,"A")+COUNTIF('Cycle 4'!D47:D50,"A"))*$C91+(COUNTIF('Cycle 4'!D24:D30,"B")+COUNTIF('Cycle 4'!D47:D50,"B"))*$C92+(COUNTIF('Cycle 4'!D24:D30,"C")+COUNTIF('Cycle 4'!D47:D50,"C"))*$C93+(COUNTIF('Cycle 4'!D24:D30,"D")+COUNTIF('Cycle 4'!D47:D50,"D"))*$C94+COUNTIF('Cycle 4'!D24:D30,"NON RENDU")*0)/(COUNTIF('Cycle 4'!D24:D30,"A")+COUNTIF('Cycle 4'!D47:D50,"A")+COUNTIF('Cycle 4'!D24:D30,"B")+COUNTIF('Cycle 4'!D47:D50,"B")+COUNTIF('Cycle 4'!D24:D30,"C")+COUNTIF('Cycle 4'!D47:D50,"C")+COUNTIF('Cycle 4'!D24:D30,"D")+COUNTIF('Cycle 4'!D47:D50,"D")+COUNTIF('Cycle 4'!D24:D30,"NON RENDU")+COUNTIF('Cycle 4'!D47:D50,"NON RENDU")))*4&lt;16,"B","A")))</f>
        <v>#DIV/0!</v>
      </c>
      <c r="E84" s="22" t="e">
        <f>IF((((COUNTIF('Cycle 4'!E24:E30,"A")+COUNTIF('Cycle 4'!E47:E50,"A"))*$C91+(COUNTIF('Cycle 4'!E24:E30,"B")+COUNTIF('Cycle 4'!E47:E50,"B"))*$C92+(COUNTIF('Cycle 4'!E24:E30,"C")+COUNTIF('Cycle 4'!E47:E50,"C"))*$C93+(COUNTIF('Cycle 4'!E24:E30,"D")+COUNTIF('Cycle 4'!E47:E50,"D"))*$C94+COUNTIF('Cycle 4'!E24:E30,"NON RENDU")*0)/(COUNTIF('Cycle 4'!E24:E30,"A")+COUNTIF('Cycle 4'!E47:E50,"A")+COUNTIF('Cycle 4'!E24:E30,"B")+COUNTIF('Cycle 4'!E47:E50,"B")+COUNTIF('Cycle 4'!E24:E30,"C")+COUNTIF('Cycle 4'!E47:E50,"C")+COUNTIF('Cycle 4'!E24:E30,"D")+COUNTIF('Cycle 4'!E47:E50,"D")+COUNTIF('Cycle 4'!E24:E30,"NON RENDU")+COUNTIF('Cycle 4'!E47:E50,"NON RENDU")))*4&lt;8,"D",IF((((COUNTIF('Cycle 4'!E24:E30,"A")+COUNTIF('Cycle 4'!E47:E50,"A"))*$C91+(COUNTIF('Cycle 4'!E24:E30,"B")+COUNTIF('Cycle 4'!E47:E50,"B"))*$C92+(COUNTIF('Cycle 4'!E24:E30,"C")+COUNTIF('Cycle 4'!E47:E50,"C"))*$C93+(COUNTIF('Cycle 4'!E24:E30,"D")+COUNTIF('Cycle 4'!E47:E50,"D"))*$C94+COUNTIF('Cycle 4'!E24:E30,"NON RENDU")*0)/(COUNTIF('Cycle 4'!E24:E30,"A")+COUNTIF('Cycle 4'!E47:E50,"A")+COUNTIF('Cycle 4'!E24:E30,"B")+COUNTIF('Cycle 4'!E47:E50,"B")+COUNTIF('Cycle 4'!E24:E30,"C")+COUNTIF('Cycle 4'!E47:E50,"C")+COUNTIF('Cycle 4'!E24:E30,"D")+COUNTIF('Cycle 4'!E47:E50,"D")+COUNTIF('Cycle 4'!E24:E30,"NON RENDU")+COUNTIF('Cycle 4'!E47:E50,"NON RENDU")))*4&lt;12,"C",IF((((COUNTIF('Cycle 4'!E24:E30,"A")+COUNTIF('Cycle 4'!E47:E50,"A"))*$C91+(COUNTIF('Cycle 4'!E24:E30,"B")+COUNTIF('Cycle 4'!E47:E50,"B"))*$C92+(COUNTIF('Cycle 4'!E24:E30,"C")+COUNTIF('Cycle 4'!E47:E50,"C"))*$C93+(COUNTIF('Cycle 4'!E24:E30,"D")+COUNTIF('Cycle 4'!E47:E50,"D"))*$C94+COUNTIF('Cycle 4'!E24:E30,"NON RENDU")*0)/(COUNTIF('Cycle 4'!E24:E30,"A")+COUNTIF('Cycle 4'!E47:E50,"A")+COUNTIF('Cycle 4'!E24:E30,"B")+COUNTIF('Cycle 4'!E47:E50,"B")+COUNTIF('Cycle 4'!E24:E30,"C")+COUNTIF('Cycle 4'!E47:E50,"C")+COUNTIF('Cycle 4'!E24:E30,"D")+COUNTIF('Cycle 4'!E47:E50,"D")+COUNTIF('Cycle 4'!E24:E30,"NON RENDU")+COUNTIF('Cycle 4'!E47:E50,"NON RENDU")))*4&lt;16,"B","A")))</f>
        <v>#DIV/0!</v>
      </c>
      <c r="F84" s="22" t="e">
        <f>IF((((COUNTIF('Cycle 4'!F24:F30,"A")+COUNTIF('Cycle 4'!F47:F50,"A"))*$C91+(COUNTIF('Cycle 4'!F24:F30,"B")+COUNTIF('Cycle 4'!F47:F50,"B"))*$C92+(COUNTIF('Cycle 4'!F24:F30,"C")+COUNTIF('Cycle 4'!F47:F50,"C"))*$C93+(COUNTIF('Cycle 4'!F24:F30,"D")+COUNTIF('Cycle 4'!F47:F50,"D"))*$C94+COUNTIF('Cycle 4'!F24:F30,"NON RENDU")*0)/(COUNTIF('Cycle 4'!F24:F30,"A")+COUNTIF('Cycle 4'!F47:F50,"A")+COUNTIF('Cycle 4'!F24:F30,"B")+COUNTIF('Cycle 4'!F47:F50,"B")+COUNTIF('Cycle 4'!F24:F30,"C")+COUNTIF('Cycle 4'!F47:F50,"C")+COUNTIF('Cycle 4'!F24:F30,"D")+COUNTIF('Cycle 4'!F47:F50,"D")+COUNTIF('Cycle 4'!F24:F30,"NON RENDU")+COUNTIF('Cycle 4'!F47:F50,"NON RENDU")))*4&lt;8,"D",IF((((COUNTIF('Cycle 4'!F24:F30,"A")+COUNTIF('Cycle 4'!F47:F50,"A"))*$C91+(COUNTIF('Cycle 4'!F24:F30,"B")+COUNTIF('Cycle 4'!F47:F50,"B"))*$C92+(COUNTIF('Cycle 4'!F24:F30,"C")+COUNTIF('Cycle 4'!F47:F50,"C"))*$C93+(COUNTIF('Cycle 4'!F24:F30,"D")+COUNTIF('Cycle 4'!F47:F50,"D"))*$C94+COUNTIF('Cycle 4'!F24:F30,"NON RENDU")*0)/(COUNTIF('Cycle 4'!F24:F30,"A")+COUNTIF('Cycle 4'!F47:F50,"A")+COUNTIF('Cycle 4'!F24:F30,"B")+COUNTIF('Cycle 4'!F47:F50,"B")+COUNTIF('Cycle 4'!F24:F30,"C")+COUNTIF('Cycle 4'!F47:F50,"C")+COUNTIF('Cycle 4'!F24:F30,"D")+COUNTIF('Cycle 4'!F47:F50,"D")+COUNTIF('Cycle 4'!F24:F30,"NON RENDU")+COUNTIF('Cycle 4'!F47:F50,"NON RENDU")))*4&lt;12,"C",IF((((COUNTIF('Cycle 4'!F24:F30,"A")+COUNTIF('Cycle 4'!F47:F50,"A"))*$C91+(COUNTIF('Cycle 4'!F24:F30,"B")+COUNTIF('Cycle 4'!F47:F50,"B"))*$C92+(COUNTIF('Cycle 4'!F24:F30,"C")+COUNTIF('Cycle 4'!F47:F50,"C"))*$C93+(COUNTIF('Cycle 4'!F24:F30,"D")+COUNTIF('Cycle 4'!F47:F50,"D"))*$C94+COUNTIF('Cycle 4'!F24:F30,"NON RENDU")*0)/(COUNTIF('Cycle 4'!F24:F30,"A")+COUNTIF('Cycle 4'!F47:F50,"A")+COUNTIF('Cycle 4'!F24:F30,"B")+COUNTIF('Cycle 4'!F47:F50,"B")+COUNTIF('Cycle 4'!F24:F30,"C")+COUNTIF('Cycle 4'!F47:F50,"C")+COUNTIF('Cycle 4'!F24:F30,"D")+COUNTIF('Cycle 4'!F47:F50,"D")+COUNTIF('Cycle 4'!F24:F30,"NON RENDU")+COUNTIF('Cycle 4'!F47:F50,"NON RENDU")))*4&lt;16,"B","A")))</f>
        <v>#DIV/0!</v>
      </c>
      <c r="G84" s="22" t="e">
        <f>IF((((COUNTIF('Cycle 4'!G24:G30,"A")+COUNTIF('Cycle 4'!G47:G50,"A"))*$C91+(COUNTIF('Cycle 4'!G24:G30,"B")+COUNTIF('Cycle 4'!G47:G50,"B"))*$C92+(COUNTIF('Cycle 4'!G24:G30,"C")+COUNTIF('Cycle 4'!G47:G50,"C"))*$C93+(COUNTIF('Cycle 4'!G24:G30,"D")+COUNTIF('Cycle 4'!G47:G50,"D"))*$C94+COUNTIF('Cycle 4'!G24:G30,"NON RENDU")*0)/(COUNTIF('Cycle 4'!G24:G30,"A")+COUNTIF('Cycle 4'!G47:G50,"A")+COUNTIF('Cycle 4'!G24:G30,"B")+COUNTIF('Cycle 4'!G47:G50,"B")+COUNTIF('Cycle 4'!G24:G30,"C")+COUNTIF('Cycle 4'!G47:G50,"C")+COUNTIF('Cycle 4'!G24:G30,"D")+COUNTIF('Cycle 4'!G47:G50,"D")+COUNTIF('Cycle 4'!G24:G30,"NON RENDU")+COUNTIF('Cycle 4'!G47:G50,"NON RENDU")))*4&lt;8,"D",IF((((COUNTIF('Cycle 4'!G24:G30,"A")+COUNTIF('Cycle 4'!G47:G50,"A"))*$C91+(COUNTIF('Cycle 4'!G24:G30,"B")+COUNTIF('Cycle 4'!G47:G50,"B"))*$C92+(COUNTIF('Cycle 4'!G24:G30,"C")+COUNTIF('Cycle 4'!G47:G50,"C"))*$C93+(COUNTIF('Cycle 4'!G24:G30,"D")+COUNTIF('Cycle 4'!G47:G50,"D"))*$C94+COUNTIF('Cycle 4'!G24:G30,"NON RENDU")*0)/(COUNTIF('Cycle 4'!G24:G30,"A")+COUNTIF('Cycle 4'!G47:G50,"A")+COUNTIF('Cycle 4'!G24:G30,"B")+COUNTIF('Cycle 4'!G47:G50,"B")+COUNTIF('Cycle 4'!G24:G30,"C")+COUNTIF('Cycle 4'!G47:G50,"C")+COUNTIF('Cycle 4'!G24:G30,"D")+COUNTIF('Cycle 4'!G47:G50,"D")+COUNTIF('Cycle 4'!G24:G30,"NON RENDU")+COUNTIF('Cycle 4'!G47:G50,"NON RENDU")))*4&lt;12,"C",IF((((COUNTIF('Cycle 4'!G24:G30,"A")+COUNTIF('Cycle 4'!G47:G50,"A"))*$C91+(COUNTIF('Cycle 4'!G24:G30,"B")+COUNTIF('Cycle 4'!G47:G50,"B"))*$C92+(COUNTIF('Cycle 4'!G24:G30,"C")+COUNTIF('Cycle 4'!G47:G50,"C"))*$C93+(COUNTIF('Cycle 4'!G24:G30,"D")+COUNTIF('Cycle 4'!G47:G50,"D"))*$C94+COUNTIF('Cycle 4'!G24:G30,"NON RENDU")*0)/(COUNTIF('Cycle 4'!G24:G30,"A")+COUNTIF('Cycle 4'!G47:G50,"A")+COUNTIF('Cycle 4'!G24:G30,"B")+COUNTIF('Cycle 4'!G47:G50,"B")+COUNTIF('Cycle 4'!G24:G30,"C")+COUNTIF('Cycle 4'!G47:G50,"C")+COUNTIF('Cycle 4'!G24:G30,"D")+COUNTIF('Cycle 4'!G47:G50,"D")+COUNTIF('Cycle 4'!G24:G30,"NON RENDU")+COUNTIF('Cycle 4'!G47:G50,"NON RENDU")))*4&lt;16,"B","A")))</f>
        <v>#DIV/0!</v>
      </c>
      <c r="H84" s="22" t="e">
        <f>IF((((COUNTIF('Cycle 4'!H24:H30,"A")+COUNTIF('Cycle 4'!H47:H50,"A"))*$C91+(COUNTIF('Cycle 4'!H24:H30,"B")+COUNTIF('Cycle 4'!H47:H50,"B"))*$C92+(COUNTIF('Cycle 4'!H24:H30,"C")+COUNTIF('Cycle 4'!H47:H50,"C"))*$C93+(COUNTIF('Cycle 4'!H24:H30,"D")+COUNTIF('Cycle 4'!H47:H50,"D"))*$C94+COUNTIF('Cycle 4'!H24:H30,"NON RENDU")*0)/(COUNTIF('Cycle 4'!H24:H30,"A")+COUNTIF('Cycle 4'!H47:H50,"A")+COUNTIF('Cycle 4'!H24:H30,"B")+COUNTIF('Cycle 4'!H47:H50,"B")+COUNTIF('Cycle 4'!H24:H30,"C")+COUNTIF('Cycle 4'!H47:H50,"C")+COUNTIF('Cycle 4'!H24:H30,"D")+COUNTIF('Cycle 4'!H47:H50,"D")+COUNTIF('Cycle 4'!H24:H30,"NON RENDU")+COUNTIF('Cycle 4'!H47:H50,"NON RENDU")))*4&lt;8,"D",IF((((COUNTIF('Cycle 4'!H24:H30,"A")+COUNTIF('Cycle 4'!H47:H50,"A"))*$C91+(COUNTIF('Cycle 4'!H24:H30,"B")+COUNTIF('Cycle 4'!H47:H50,"B"))*$C92+(COUNTIF('Cycle 4'!H24:H30,"C")+COUNTIF('Cycle 4'!H47:H50,"C"))*$C93+(COUNTIF('Cycle 4'!H24:H30,"D")+COUNTIF('Cycle 4'!H47:H50,"D"))*$C94+COUNTIF('Cycle 4'!H24:H30,"NON RENDU")*0)/(COUNTIF('Cycle 4'!H24:H30,"A")+COUNTIF('Cycle 4'!H47:H50,"A")+COUNTIF('Cycle 4'!H24:H30,"B")+COUNTIF('Cycle 4'!H47:H50,"B")+COUNTIF('Cycle 4'!H24:H30,"C")+COUNTIF('Cycle 4'!H47:H50,"C")+COUNTIF('Cycle 4'!H24:H30,"D")+COUNTIF('Cycle 4'!H47:H50,"D")+COUNTIF('Cycle 4'!H24:H30,"NON RENDU")+COUNTIF('Cycle 4'!H47:H50,"NON RENDU")))*4&lt;12,"C",IF((((COUNTIF('Cycle 4'!H24:H30,"A")+COUNTIF('Cycle 4'!H47:H50,"A"))*$C91+(COUNTIF('Cycle 4'!H24:H30,"B")+COUNTIF('Cycle 4'!H47:H50,"B"))*$C92+(COUNTIF('Cycle 4'!H24:H30,"C")+COUNTIF('Cycle 4'!H47:H50,"C"))*$C93+(COUNTIF('Cycle 4'!H24:H30,"D")+COUNTIF('Cycle 4'!H47:H50,"D"))*$C94+COUNTIF('Cycle 4'!H24:H30,"NON RENDU")*0)/(COUNTIF('Cycle 4'!H24:H30,"A")+COUNTIF('Cycle 4'!H47:H50,"A")+COUNTIF('Cycle 4'!H24:H30,"B")+COUNTIF('Cycle 4'!H47:H50,"B")+COUNTIF('Cycle 4'!H24:H30,"C")+COUNTIF('Cycle 4'!H47:H50,"C")+COUNTIF('Cycle 4'!H24:H30,"D")+COUNTIF('Cycle 4'!H47:H50,"D")+COUNTIF('Cycle 4'!H24:H30,"NON RENDU")+COUNTIF('Cycle 4'!H47:H50,"NON RENDU")))*4&lt;16,"B","A")))</f>
        <v>#DIV/0!</v>
      </c>
      <c r="I84" s="22" t="e">
        <f>IF((((COUNTIF('Cycle 4'!I24:I30,"A")+COUNTIF('Cycle 4'!I47:I50,"A"))*$C91+(COUNTIF('Cycle 4'!I24:I30,"B")+COUNTIF('Cycle 4'!I47:I50,"B"))*$C92+(COUNTIF('Cycle 4'!I24:I30,"C")+COUNTIF('Cycle 4'!I47:I50,"C"))*$C93+(COUNTIF('Cycle 4'!I24:I30,"D")+COUNTIF('Cycle 4'!I47:I50,"D"))*$C94+COUNTIF('Cycle 4'!I24:I30,"NON RENDU")*0)/(COUNTIF('Cycle 4'!I24:I30,"A")+COUNTIF('Cycle 4'!I47:I50,"A")+COUNTIF('Cycle 4'!I24:I30,"B")+COUNTIF('Cycle 4'!I47:I50,"B")+COUNTIF('Cycle 4'!I24:I30,"C")+COUNTIF('Cycle 4'!I47:I50,"C")+COUNTIF('Cycle 4'!I24:I30,"D")+COUNTIF('Cycle 4'!I47:I50,"D")+COUNTIF('Cycle 4'!I24:I30,"NON RENDU")+COUNTIF('Cycle 4'!I47:I50,"NON RENDU")))*4&lt;8,"D",IF((((COUNTIF('Cycle 4'!I24:I30,"A")+COUNTIF('Cycle 4'!I47:I50,"A"))*$C91+(COUNTIF('Cycle 4'!I24:I30,"B")+COUNTIF('Cycle 4'!I47:I50,"B"))*$C92+(COUNTIF('Cycle 4'!I24:I30,"C")+COUNTIF('Cycle 4'!I47:I50,"C"))*$C93+(COUNTIF('Cycle 4'!I24:I30,"D")+COUNTIF('Cycle 4'!I47:I50,"D"))*$C94+COUNTIF('Cycle 4'!I24:I30,"NON RENDU")*0)/(COUNTIF('Cycle 4'!I24:I30,"A")+COUNTIF('Cycle 4'!I47:I50,"A")+COUNTIF('Cycle 4'!I24:I30,"B")+COUNTIF('Cycle 4'!I47:I50,"B")+COUNTIF('Cycle 4'!I24:I30,"C")+COUNTIF('Cycle 4'!I47:I50,"C")+COUNTIF('Cycle 4'!I24:I30,"D")+COUNTIF('Cycle 4'!I47:I50,"D")+COUNTIF('Cycle 4'!I24:I30,"NON RENDU")+COUNTIF('Cycle 4'!I47:I50,"NON RENDU")))*4&lt;12,"C",IF((((COUNTIF('Cycle 4'!I24:I30,"A")+COUNTIF('Cycle 4'!I47:I50,"A"))*$C91+(COUNTIF('Cycle 4'!I24:I30,"B")+COUNTIF('Cycle 4'!I47:I50,"B"))*$C92+(COUNTIF('Cycle 4'!I24:I30,"C")+COUNTIF('Cycle 4'!I47:I50,"C"))*$C93+(COUNTIF('Cycle 4'!I24:I30,"D")+COUNTIF('Cycle 4'!I47:I50,"D"))*$C94+COUNTIF('Cycle 4'!I24:I30,"NON RENDU")*0)/(COUNTIF('Cycle 4'!I24:I30,"A")+COUNTIF('Cycle 4'!I47:I50,"A")+COUNTIF('Cycle 4'!I24:I30,"B")+COUNTIF('Cycle 4'!I47:I50,"B")+COUNTIF('Cycle 4'!I24:I30,"C")+COUNTIF('Cycle 4'!I47:I50,"C")+COUNTIF('Cycle 4'!I24:I30,"D")+COUNTIF('Cycle 4'!I47:I50,"D")+COUNTIF('Cycle 4'!I24:I30,"NON RENDU")+COUNTIF('Cycle 4'!I47:I50,"NON RENDU")))*4&lt;16,"B","A")))</f>
        <v>#DIV/0!</v>
      </c>
      <c r="J84" s="22" t="e">
        <f>IF((((COUNTIF('Cycle 4'!J24:J30,"A")+COUNTIF('Cycle 4'!J47:J50,"A"))*$C91+(COUNTIF('Cycle 4'!J24:J30,"B")+COUNTIF('Cycle 4'!J47:J50,"B"))*$C92+(COUNTIF('Cycle 4'!J24:J30,"C")+COUNTIF('Cycle 4'!J47:J50,"C"))*$C93+(COUNTIF('Cycle 4'!J24:J30,"D")+COUNTIF('Cycle 4'!J47:J50,"D"))*$C94+COUNTIF('Cycle 4'!J24:J30,"NON RENDU")*0)/(COUNTIF('Cycle 4'!J24:J30,"A")+COUNTIF('Cycle 4'!J47:J50,"A")+COUNTIF('Cycle 4'!J24:J30,"B")+COUNTIF('Cycle 4'!J47:J50,"B")+COUNTIF('Cycle 4'!J24:J30,"C")+COUNTIF('Cycle 4'!J47:J50,"C")+COUNTIF('Cycle 4'!J24:J30,"D")+COUNTIF('Cycle 4'!J47:J50,"D")+COUNTIF('Cycle 4'!J24:J30,"NON RENDU")+COUNTIF('Cycle 4'!J47:J50,"NON RENDU")))*4&lt;8,"D",IF((((COUNTIF('Cycle 4'!J24:J30,"A")+COUNTIF('Cycle 4'!J47:J50,"A"))*$C91+(COUNTIF('Cycle 4'!J24:J30,"B")+COUNTIF('Cycle 4'!J47:J50,"B"))*$C92+(COUNTIF('Cycle 4'!J24:J30,"C")+COUNTIF('Cycle 4'!J47:J50,"C"))*$C93+(COUNTIF('Cycle 4'!J24:J30,"D")+COUNTIF('Cycle 4'!J47:J50,"D"))*$C94+COUNTIF('Cycle 4'!J24:J30,"NON RENDU")*0)/(COUNTIF('Cycle 4'!J24:J30,"A")+COUNTIF('Cycle 4'!J47:J50,"A")+COUNTIF('Cycle 4'!J24:J30,"B")+COUNTIF('Cycle 4'!J47:J50,"B")+COUNTIF('Cycle 4'!J24:J30,"C")+COUNTIF('Cycle 4'!J47:J50,"C")+COUNTIF('Cycle 4'!J24:J30,"D")+COUNTIF('Cycle 4'!J47:J50,"D")+COUNTIF('Cycle 4'!J24:J30,"NON RENDU")+COUNTIF('Cycle 4'!J47:J50,"NON RENDU")))*4&lt;12,"C",IF((((COUNTIF('Cycle 4'!J24:J30,"A")+COUNTIF('Cycle 4'!J47:J50,"A"))*$C91+(COUNTIF('Cycle 4'!J24:J30,"B")+COUNTIF('Cycle 4'!J47:J50,"B"))*$C92+(COUNTIF('Cycle 4'!J24:J30,"C")+COUNTIF('Cycle 4'!J47:J50,"C"))*$C93+(COUNTIF('Cycle 4'!J24:J30,"D")+COUNTIF('Cycle 4'!J47:J50,"D"))*$C94+COUNTIF('Cycle 4'!J24:J30,"NON RENDU")*0)/(COUNTIF('Cycle 4'!J24:J30,"A")+COUNTIF('Cycle 4'!J47:J50,"A")+COUNTIF('Cycle 4'!J24:J30,"B")+COUNTIF('Cycle 4'!J47:J50,"B")+COUNTIF('Cycle 4'!J24:J30,"C")+COUNTIF('Cycle 4'!J47:J50,"C")+COUNTIF('Cycle 4'!J24:J30,"D")+COUNTIF('Cycle 4'!J47:J50,"D")+COUNTIF('Cycle 4'!J24:J30,"NON RENDU")+COUNTIF('Cycle 4'!J47:J50,"NON RENDU")))*4&lt;16,"B","A")))</f>
        <v>#DIV/0!</v>
      </c>
      <c r="K84" s="22" t="e">
        <f>IF((((COUNTIF('Cycle 4'!K24:K30,"A")+COUNTIF('Cycle 4'!K47:K50,"A"))*$C91+(COUNTIF('Cycle 4'!K24:K30,"B")+COUNTIF('Cycle 4'!K47:K50,"B"))*$C92+(COUNTIF('Cycle 4'!K24:K30,"C")+COUNTIF('Cycle 4'!K47:K50,"C"))*$C93+(COUNTIF('Cycle 4'!K24:K30,"D")+COUNTIF('Cycle 4'!K47:K50,"D"))*$C94+COUNTIF('Cycle 4'!K24:K30,"NON RENDU")*0)/(COUNTIF('Cycle 4'!K24:K30,"A")+COUNTIF('Cycle 4'!K47:K50,"A")+COUNTIF('Cycle 4'!K24:K30,"B")+COUNTIF('Cycle 4'!K47:K50,"B")+COUNTIF('Cycle 4'!K24:K30,"C")+COUNTIF('Cycle 4'!K47:K50,"C")+COUNTIF('Cycle 4'!K24:K30,"D")+COUNTIF('Cycle 4'!K47:K50,"D")+COUNTIF('Cycle 4'!K24:K30,"NON RENDU")+COUNTIF('Cycle 4'!K47:K50,"NON RENDU")))*4&lt;8,"D",IF((((COUNTIF('Cycle 4'!K24:K30,"A")+COUNTIF('Cycle 4'!K47:K50,"A"))*$C91+(COUNTIF('Cycle 4'!K24:K30,"B")+COUNTIF('Cycle 4'!K47:K50,"B"))*$C92+(COUNTIF('Cycle 4'!K24:K30,"C")+COUNTIF('Cycle 4'!K47:K50,"C"))*$C93+(COUNTIF('Cycle 4'!K24:K30,"D")+COUNTIF('Cycle 4'!K47:K50,"D"))*$C94+COUNTIF('Cycle 4'!K24:K30,"NON RENDU")*0)/(COUNTIF('Cycle 4'!K24:K30,"A")+COUNTIF('Cycle 4'!K47:K50,"A")+COUNTIF('Cycle 4'!K24:K30,"B")+COUNTIF('Cycle 4'!K47:K50,"B")+COUNTIF('Cycle 4'!K24:K30,"C")+COUNTIF('Cycle 4'!K47:K50,"C")+COUNTIF('Cycle 4'!K24:K30,"D")+COUNTIF('Cycle 4'!K47:K50,"D")+COUNTIF('Cycle 4'!K24:K30,"NON RENDU")+COUNTIF('Cycle 4'!K47:K50,"NON RENDU")))*4&lt;12,"C",IF((((COUNTIF('Cycle 4'!K24:K30,"A")+COUNTIF('Cycle 4'!K47:K50,"A"))*$C91+(COUNTIF('Cycle 4'!K24:K30,"B")+COUNTIF('Cycle 4'!K47:K50,"B"))*$C92+(COUNTIF('Cycle 4'!K24:K30,"C")+COUNTIF('Cycle 4'!K47:K50,"C"))*$C93+(COUNTIF('Cycle 4'!K24:K30,"D")+COUNTIF('Cycle 4'!K47:K50,"D"))*$C94+COUNTIF('Cycle 4'!K24:K30,"NON RENDU")*0)/(COUNTIF('Cycle 4'!K24:K30,"A")+COUNTIF('Cycle 4'!K47:K50,"A")+COUNTIF('Cycle 4'!K24:K30,"B")+COUNTIF('Cycle 4'!K47:K50,"B")+COUNTIF('Cycle 4'!K24:K30,"C")+COUNTIF('Cycle 4'!K47:K50,"C")+COUNTIF('Cycle 4'!K24:K30,"D")+COUNTIF('Cycle 4'!K47:K50,"D")+COUNTIF('Cycle 4'!K24:K30,"NON RENDU")+COUNTIF('Cycle 4'!K47:K50,"NON RENDU")))*4&lt;16,"B","A")))</f>
        <v>#DIV/0!</v>
      </c>
      <c r="L84" s="22" t="e">
        <f>IF((((COUNTIF('Cycle 4'!L24:L30,"A")+COUNTIF('Cycle 4'!L47:L50,"A"))*$C91+(COUNTIF('Cycle 4'!L24:L30,"B")+COUNTIF('Cycle 4'!L47:L50,"B"))*$C92+(COUNTIF('Cycle 4'!L24:L30,"C")+COUNTIF('Cycle 4'!L47:L50,"C"))*$C93+(COUNTIF('Cycle 4'!L24:L30,"D")+COUNTIF('Cycle 4'!L47:L50,"D"))*$C94+COUNTIF('Cycle 4'!L24:L30,"NON RENDU")*0)/(COUNTIF('Cycle 4'!L24:L30,"A")+COUNTIF('Cycle 4'!L47:L50,"A")+COUNTIF('Cycle 4'!L24:L30,"B")+COUNTIF('Cycle 4'!L47:L50,"B")+COUNTIF('Cycle 4'!L24:L30,"C")+COUNTIF('Cycle 4'!L47:L50,"C")+COUNTIF('Cycle 4'!L24:L30,"D")+COUNTIF('Cycle 4'!L47:L50,"D")+COUNTIF('Cycle 4'!L24:L30,"NON RENDU")+COUNTIF('Cycle 4'!L47:L50,"NON RENDU")))*4&lt;8,"D",IF((((COUNTIF('Cycle 4'!L24:L30,"A")+COUNTIF('Cycle 4'!L47:L50,"A"))*$C91+(COUNTIF('Cycle 4'!L24:L30,"B")+COUNTIF('Cycle 4'!L47:L50,"B"))*$C92+(COUNTIF('Cycle 4'!L24:L30,"C")+COUNTIF('Cycle 4'!L47:L50,"C"))*$C93+(COUNTIF('Cycle 4'!L24:L30,"D")+COUNTIF('Cycle 4'!L47:L50,"D"))*$C94+COUNTIF('Cycle 4'!L24:L30,"NON RENDU")*0)/(COUNTIF('Cycle 4'!L24:L30,"A")+COUNTIF('Cycle 4'!L47:L50,"A")+COUNTIF('Cycle 4'!L24:L30,"B")+COUNTIF('Cycle 4'!L47:L50,"B")+COUNTIF('Cycle 4'!L24:L30,"C")+COUNTIF('Cycle 4'!L47:L50,"C")+COUNTIF('Cycle 4'!L24:L30,"D")+COUNTIF('Cycle 4'!L47:L50,"D")+COUNTIF('Cycle 4'!L24:L30,"NON RENDU")+COUNTIF('Cycle 4'!L47:L50,"NON RENDU")))*4&lt;12,"C",IF((((COUNTIF('Cycle 4'!L24:L30,"A")+COUNTIF('Cycle 4'!L47:L50,"A"))*$C91+(COUNTIF('Cycle 4'!L24:L30,"B")+COUNTIF('Cycle 4'!L47:L50,"B"))*$C92+(COUNTIF('Cycle 4'!L24:L30,"C")+COUNTIF('Cycle 4'!L47:L50,"C"))*$C93+(COUNTIF('Cycle 4'!L24:L30,"D")+COUNTIF('Cycle 4'!L47:L50,"D"))*$C94+COUNTIF('Cycle 4'!L24:L30,"NON RENDU")*0)/(COUNTIF('Cycle 4'!L24:L30,"A")+COUNTIF('Cycle 4'!L47:L50,"A")+COUNTIF('Cycle 4'!L24:L30,"B")+COUNTIF('Cycle 4'!L47:L50,"B")+COUNTIF('Cycle 4'!L24:L30,"C")+COUNTIF('Cycle 4'!L47:L50,"C")+COUNTIF('Cycle 4'!L24:L30,"D")+COUNTIF('Cycle 4'!L47:L50,"D")+COUNTIF('Cycle 4'!L24:L30,"NON RENDU")+COUNTIF('Cycle 4'!L47:L50,"NON RENDU")))*4&lt;16,"B","A")))</f>
        <v>#DIV/0!</v>
      </c>
      <c r="M84" s="22" t="e">
        <f>IF((((COUNTIF('Cycle 4'!M24:M30,"A")+COUNTIF('Cycle 4'!M47:M50,"A"))*$C91+(COUNTIF('Cycle 4'!M24:M30,"B")+COUNTIF('Cycle 4'!M47:M50,"B"))*$C92+(COUNTIF('Cycle 4'!M24:M30,"C")+COUNTIF('Cycle 4'!M47:M50,"C"))*$C93+(COUNTIF('Cycle 4'!M24:M30,"D")+COUNTIF('Cycle 4'!M47:M50,"D"))*$C94+COUNTIF('Cycle 4'!M24:M30,"NON RENDU")*0)/(COUNTIF('Cycle 4'!M24:M30,"A")+COUNTIF('Cycle 4'!M47:M50,"A")+COUNTIF('Cycle 4'!M24:M30,"B")+COUNTIF('Cycle 4'!M47:M50,"B")+COUNTIF('Cycle 4'!M24:M30,"C")+COUNTIF('Cycle 4'!M47:M50,"C")+COUNTIF('Cycle 4'!M24:M30,"D")+COUNTIF('Cycle 4'!M47:M50,"D")+COUNTIF('Cycle 4'!M24:M30,"NON RENDU")+COUNTIF('Cycle 4'!M47:M50,"NON RENDU")))*4&lt;8,"D",IF((((COUNTIF('Cycle 4'!M24:M30,"A")+COUNTIF('Cycle 4'!M47:M50,"A"))*$C91+(COUNTIF('Cycle 4'!M24:M30,"B")+COUNTIF('Cycle 4'!M47:M50,"B"))*$C92+(COUNTIF('Cycle 4'!M24:M30,"C")+COUNTIF('Cycle 4'!M47:M50,"C"))*$C93+(COUNTIF('Cycle 4'!M24:M30,"D")+COUNTIF('Cycle 4'!M47:M50,"D"))*$C94+COUNTIF('Cycle 4'!M24:M30,"NON RENDU")*0)/(COUNTIF('Cycle 4'!M24:M30,"A")+COUNTIF('Cycle 4'!M47:M50,"A")+COUNTIF('Cycle 4'!M24:M30,"B")+COUNTIF('Cycle 4'!M47:M50,"B")+COUNTIF('Cycle 4'!M24:M30,"C")+COUNTIF('Cycle 4'!M47:M50,"C")+COUNTIF('Cycle 4'!M24:M30,"D")+COUNTIF('Cycle 4'!M47:M50,"D")+COUNTIF('Cycle 4'!M24:M30,"NON RENDU")+COUNTIF('Cycle 4'!M47:M50,"NON RENDU")))*4&lt;12,"C",IF((((COUNTIF('Cycle 4'!M24:M30,"A")+COUNTIF('Cycle 4'!M47:M50,"A"))*$C91+(COUNTIF('Cycle 4'!M24:M30,"B")+COUNTIF('Cycle 4'!M47:M50,"B"))*$C92+(COUNTIF('Cycle 4'!M24:M30,"C")+COUNTIF('Cycle 4'!M47:M50,"C"))*$C93+(COUNTIF('Cycle 4'!M24:M30,"D")+COUNTIF('Cycle 4'!M47:M50,"D"))*$C94+COUNTIF('Cycle 4'!M24:M30,"NON RENDU")*0)/(COUNTIF('Cycle 4'!M24:M30,"A")+COUNTIF('Cycle 4'!M47:M50,"A")+COUNTIF('Cycle 4'!M24:M30,"B")+COUNTIF('Cycle 4'!M47:M50,"B")+COUNTIF('Cycle 4'!M24:M30,"C")+COUNTIF('Cycle 4'!M47:M50,"C")+COUNTIF('Cycle 4'!M24:M30,"D")+COUNTIF('Cycle 4'!M47:M50,"D")+COUNTIF('Cycle 4'!M24:M30,"NON RENDU")+COUNTIF('Cycle 4'!M47:M50,"NON RENDU")))*4&lt;16,"B","A")))</f>
        <v>#DIV/0!</v>
      </c>
      <c r="N84" s="22" t="e">
        <f>IF((((COUNTIF('Cycle 4'!N24:N30,"A")+COUNTIF('Cycle 4'!N47:N50,"A"))*$C91+(COUNTIF('Cycle 4'!N24:N30,"B")+COUNTIF('Cycle 4'!N47:N50,"B"))*$C92+(COUNTIF('Cycle 4'!N24:N30,"C")+COUNTIF('Cycle 4'!N47:N50,"C"))*$C93+(COUNTIF('Cycle 4'!N24:N30,"D")+COUNTIF('Cycle 4'!N47:N50,"D"))*$C94+COUNTIF('Cycle 4'!N24:N30,"NON RENDU")*0)/(COUNTIF('Cycle 4'!N24:N30,"A")+COUNTIF('Cycle 4'!N47:N50,"A")+COUNTIF('Cycle 4'!N24:N30,"B")+COUNTIF('Cycle 4'!N47:N50,"B")+COUNTIF('Cycle 4'!N24:N30,"C")+COUNTIF('Cycle 4'!N47:N50,"C")+COUNTIF('Cycle 4'!N24:N30,"D")+COUNTIF('Cycle 4'!N47:N50,"D")+COUNTIF('Cycle 4'!N24:N30,"NON RENDU")+COUNTIF('Cycle 4'!N47:N50,"NON RENDU")))*4&lt;8,"D",IF((((COUNTIF('Cycle 4'!N24:N30,"A")+COUNTIF('Cycle 4'!N47:N50,"A"))*$C91+(COUNTIF('Cycle 4'!N24:N30,"B")+COUNTIF('Cycle 4'!N47:N50,"B"))*$C92+(COUNTIF('Cycle 4'!N24:N30,"C")+COUNTIF('Cycle 4'!N47:N50,"C"))*$C93+(COUNTIF('Cycle 4'!N24:N30,"D")+COUNTIF('Cycle 4'!N47:N50,"D"))*$C94+COUNTIF('Cycle 4'!N24:N30,"NON RENDU")*0)/(COUNTIF('Cycle 4'!N24:N30,"A")+COUNTIF('Cycle 4'!N47:N50,"A")+COUNTIF('Cycle 4'!N24:N30,"B")+COUNTIF('Cycle 4'!N47:N50,"B")+COUNTIF('Cycle 4'!N24:N30,"C")+COUNTIF('Cycle 4'!N47:N50,"C")+COUNTIF('Cycle 4'!N24:N30,"D")+COUNTIF('Cycle 4'!N47:N50,"D")+COUNTIF('Cycle 4'!N24:N30,"NON RENDU")+COUNTIF('Cycle 4'!N47:N50,"NON RENDU")))*4&lt;12,"C",IF((((COUNTIF('Cycle 4'!N24:N30,"A")+COUNTIF('Cycle 4'!N47:N50,"A"))*$C91+(COUNTIF('Cycle 4'!N24:N30,"B")+COUNTIF('Cycle 4'!N47:N50,"B"))*$C92+(COUNTIF('Cycle 4'!N24:N30,"C")+COUNTIF('Cycle 4'!N47:N50,"C"))*$C93+(COUNTIF('Cycle 4'!N24:N30,"D")+COUNTIF('Cycle 4'!N47:N50,"D"))*$C94+COUNTIF('Cycle 4'!N24:N30,"NON RENDU")*0)/(COUNTIF('Cycle 4'!N24:N30,"A")+COUNTIF('Cycle 4'!N47:N50,"A")+COUNTIF('Cycle 4'!N24:N30,"B")+COUNTIF('Cycle 4'!N47:N50,"B")+COUNTIF('Cycle 4'!N24:N30,"C")+COUNTIF('Cycle 4'!N47:N50,"C")+COUNTIF('Cycle 4'!N24:N30,"D")+COUNTIF('Cycle 4'!N47:N50,"D")+COUNTIF('Cycle 4'!N24:N30,"NON RENDU")+COUNTIF('Cycle 4'!N47:N50,"NON RENDU")))*4&lt;16,"B","A")))</f>
        <v>#DIV/0!</v>
      </c>
      <c r="O84" s="22" t="e">
        <f>IF((((COUNTIF('Cycle 4'!O24:O30,"A")+COUNTIF('Cycle 4'!O47:O50,"A"))*$C91+(COUNTIF('Cycle 4'!O24:O30,"B")+COUNTIF('Cycle 4'!O47:O50,"B"))*$C92+(COUNTIF('Cycle 4'!O24:O30,"C")+COUNTIF('Cycle 4'!O47:O50,"C"))*$C93+(COUNTIF('Cycle 4'!O24:O30,"D")+COUNTIF('Cycle 4'!O47:O50,"D"))*$C94+COUNTIF('Cycle 4'!O24:O30,"NON RENDU")*0)/(COUNTIF('Cycle 4'!O24:O30,"A")+COUNTIF('Cycle 4'!O47:O50,"A")+COUNTIF('Cycle 4'!O24:O30,"B")+COUNTIF('Cycle 4'!O47:O50,"B")+COUNTIF('Cycle 4'!O24:O30,"C")+COUNTIF('Cycle 4'!O47:O50,"C")+COUNTIF('Cycle 4'!O24:O30,"D")+COUNTIF('Cycle 4'!O47:O50,"D")+COUNTIF('Cycle 4'!O24:O30,"NON RENDU")+COUNTIF('Cycle 4'!O47:O50,"NON RENDU")))*4&lt;8,"D",IF((((COUNTIF('Cycle 4'!O24:O30,"A")+COUNTIF('Cycle 4'!O47:O50,"A"))*$C91+(COUNTIF('Cycle 4'!O24:O30,"B")+COUNTIF('Cycle 4'!O47:O50,"B"))*$C92+(COUNTIF('Cycle 4'!O24:O30,"C")+COUNTIF('Cycle 4'!O47:O50,"C"))*$C93+(COUNTIF('Cycle 4'!O24:O30,"D")+COUNTIF('Cycle 4'!O47:O50,"D"))*$C94+COUNTIF('Cycle 4'!O24:O30,"NON RENDU")*0)/(COUNTIF('Cycle 4'!O24:O30,"A")+COUNTIF('Cycle 4'!O47:O50,"A")+COUNTIF('Cycle 4'!O24:O30,"B")+COUNTIF('Cycle 4'!O47:O50,"B")+COUNTIF('Cycle 4'!O24:O30,"C")+COUNTIF('Cycle 4'!O47:O50,"C")+COUNTIF('Cycle 4'!O24:O30,"D")+COUNTIF('Cycle 4'!O47:O50,"D")+COUNTIF('Cycle 4'!O24:O30,"NON RENDU")+COUNTIF('Cycle 4'!O47:O50,"NON RENDU")))*4&lt;12,"C",IF((((COUNTIF('Cycle 4'!O24:O30,"A")+COUNTIF('Cycle 4'!O47:O50,"A"))*$C91+(COUNTIF('Cycle 4'!O24:O30,"B")+COUNTIF('Cycle 4'!O47:O50,"B"))*$C92+(COUNTIF('Cycle 4'!O24:O30,"C")+COUNTIF('Cycle 4'!O47:O50,"C"))*$C93+(COUNTIF('Cycle 4'!O24:O30,"D")+COUNTIF('Cycle 4'!O47:O50,"D"))*$C94+COUNTIF('Cycle 4'!O24:O30,"NON RENDU")*0)/(COUNTIF('Cycle 4'!O24:O30,"A")+COUNTIF('Cycle 4'!O47:O50,"A")+COUNTIF('Cycle 4'!O24:O30,"B")+COUNTIF('Cycle 4'!O47:O50,"B")+COUNTIF('Cycle 4'!O24:O30,"C")+COUNTIF('Cycle 4'!O47:O50,"C")+COUNTIF('Cycle 4'!O24:O30,"D")+COUNTIF('Cycle 4'!O47:O50,"D")+COUNTIF('Cycle 4'!O24:O30,"NON RENDU")+COUNTIF('Cycle 4'!O47:O50,"NON RENDU")))*4&lt;16,"B","A")))</f>
        <v>#DIV/0!</v>
      </c>
      <c r="P84" s="22" t="e">
        <f>IF((((COUNTIF('Cycle 4'!P24:P30,"A")+COUNTIF('Cycle 4'!P47:P50,"A"))*$C91+(COUNTIF('Cycle 4'!P24:P30,"B")+COUNTIF('Cycle 4'!P47:P50,"B"))*$C92+(COUNTIF('Cycle 4'!P24:P30,"C")+COUNTIF('Cycle 4'!P47:P50,"C"))*$C93+(COUNTIF('Cycle 4'!P24:P30,"D")+COUNTIF('Cycle 4'!P47:P50,"D"))*$C94+COUNTIF('Cycle 4'!P24:P30,"NON RENDU")*0)/(COUNTIF('Cycle 4'!P24:P30,"A")+COUNTIF('Cycle 4'!P47:P50,"A")+COUNTIF('Cycle 4'!P24:P30,"B")+COUNTIF('Cycle 4'!P47:P50,"B")+COUNTIF('Cycle 4'!P24:P30,"C")+COUNTIF('Cycle 4'!P47:P50,"C")+COUNTIF('Cycle 4'!P24:P30,"D")+COUNTIF('Cycle 4'!P47:P50,"D")+COUNTIF('Cycle 4'!P24:P30,"NON RENDU")+COUNTIF('Cycle 4'!P47:P50,"NON RENDU")))*4&lt;8,"D",IF((((COUNTIF('Cycle 4'!P24:P30,"A")+COUNTIF('Cycle 4'!P47:P50,"A"))*$C91+(COUNTIF('Cycle 4'!P24:P30,"B")+COUNTIF('Cycle 4'!P47:P50,"B"))*$C92+(COUNTIF('Cycle 4'!P24:P30,"C")+COUNTIF('Cycle 4'!P47:P50,"C"))*$C93+(COUNTIF('Cycle 4'!P24:P30,"D")+COUNTIF('Cycle 4'!P47:P50,"D"))*$C94+COUNTIF('Cycle 4'!P24:P30,"NON RENDU")*0)/(COUNTIF('Cycle 4'!P24:P30,"A")+COUNTIF('Cycle 4'!P47:P50,"A")+COUNTIF('Cycle 4'!P24:P30,"B")+COUNTIF('Cycle 4'!P47:P50,"B")+COUNTIF('Cycle 4'!P24:P30,"C")+COUNTIF('Cycle 4'!P47:P50,"C")+COUNTIF('Cycle 4'!P24:P30,"D")+COUNTIF('Cycle 4'!P47:P50,"D")+COUNTIF('Cycle 4'!P24:P30,"NON RENDU")+COUNTIF('Cycle 4'!P47:P50,"NON RENDU")))*4&lt;12,"C",IF((((COUNTIF('Cycle 4'!P24:P30,"A")+COUNTIF('Cycle 4'!P47:P50,"A"))*$C91+(COUNTIF('Cycle 4'!P24:P30,"B")+COUNTIF('Cycle 4'!P47:P50,"B"))*$C92+(COUNTIF('Cycle 4'!P24:P30,"C")+COUNTIF('Cycle 4'!P47:P50,"C"))*$C93+(COUNTIF('Cycle 4'!P24:P30,"D")+COUNTIF('Cycle 4'!P47:P50,"D"))*$C94+COUNTIF('Cycle 4'!P24:P30,"NON RENDU")*0)/(COUNTIF('Cycle 4'!P24:P30,"A")+COUNTIF('Cycle 4'!P47:P50,"A")+COUNTIF('Cycle 4'!P24:P30,"B")+COUNTIF('Cycle 4'!P47:P50,"B")+COUNTIF('Cycle 4'!P24:P30,"C")+COUNTIF('Cycle 4'!P47:P50,"C")+COUNTIF('Cycle 4'!P24:P30,"D")+COUNTIF('Cycle 4'!P47:P50,"D")+COUNTIF('Cycle 4'!P24:P30,"NON RENDU")+COUNTIF('Cycle 4'!P47:P50,"NON RENDU")))*4&lt;16,"B","A")))</f>
        <v>#DIV/0!</v>
      </c>
      <c r="Q84" s="22" t="e">
        <f>IF((((COUNTIF('Cycle 4'!Q24:Q30,"A")+COUNTIF('Cycle 4'!Q47:Q50,"A"))*$C91+(COUNTIF('Cycle 4'!Q24:Q30,"B")+COUNTIF('Cycle 4'!Q47:Q50,"B"))*$C92+(COUNTIF('Cycle 4'!Q24:Q30,"C")+COUNTIF('Cycle 4'!Q47:Q50,"C"))*$C93+(COUNTIF('Cycle 4'!Q24:Q30,"D")+COUNTIF('Cycle 4'!Q47:Q50,"D"))*$C94+COUNTIF('Cycle 4'!Q24:Q30,"NON RENDU")*0)/(COUNTIF('Cycle 4'!Q24:Q30,"A")+COUNTIF('Cycle 4'!Q47:Q50,"A")+COUNTIF('Cycle 4'!Q24:Q30,"B")+COUNTIF('Cycle 4'!Q47:Q50,"B")+COUNTIF('Cycle 4'!Q24:Q30,"C")+COUNTIF('Cycle 4'!Q47:Q50,"C")+COUNTIF('Cycle 4'!Q24:Q30,"D")+COUNTIF('Cycle 4'!Q47:Q50,"D")+COUNTIF('Cycle 4'!Q24:Q30,"NON RENDU")+COUNTIF('Cycle 4'!Q47:Q50,"NON RENDU")))*4&lt;8,"D",IF((((COUNTIF('Cycle 4'!Q24:Q30,"A")+COUNTIF('Cycle 4'!Q47:Q50,"A"))*$C91+(COUNTIF('Cycle 4'!Q24:Q30,"B")+COUNTIF('Cycle 4'!Q47:Q50,"B"))*$C92+(COUNTIF('Cycle 4'!Q24:Q30,"C")+COUNTIF('Cycle 4'!Q47:Q50,"C"))*$C93+(COUNTIF('Cycle 4'!Q24:Q30,"D")+COUNTIF('Cycle 4'!Q47:Q50,"D"))*$C94+COUNTIF('Cycle 4'!Q24:Q30,"NON RENDU")*0)/(COUNTIF('Cycle 4'!Q24:Q30,"A")+COUNTIF('Cycle 4'!Q47:Q50,"A")+COUNTIF('Cycle 4'!Q24:Q30,"B")+COUNTIF('Cycle 4'!Q47:Q50,"B")+COUNTIF('Cycle 4'!Q24:Q30,"C")+COUNTIF('Cycle 4'!Q47:Q50,"C")+COUNTIF('Cycle 4'!Q24:Q30,"D")+COUNTIF('Cycle 4'!Q47:Q50,"D")+COUNTIF('Cycle 4'!Q24:Q30,"NON RENDU")+COUNTIF('Cycle 4'!Q47:Q50,"NON RENDU")))*4&lt;12,"C",IF((((COUNTIF('Cycle 4'!Q24:Q30,"A")+COUNTIF('Cycle 4'!Q47:Q50,"A"))*$C91+(COUNTIF('Cycle 4'!Q24:Q30,"B")+COUNTIF('Cycle 4'!Q47:Q50,"B"))*$C92+(COUNTIF('Cycle 4'!Q24:Q30,"C")+COUNTIF('Cycle 4'!Q47:Q50,"C"))*$C93+(COUNTIF('Cycle 4'!Q24:Q30,"D")+COUNTIF('Cycle 4'!Q47:Q50,"D"))*$C94+COUNTIF('Cycle 4'!Q24:Q30,"NON RENDU")*0)/(COUNTIF('Cycle 4'!Q24:Q30,"A")+COUNTIF('Cycle 4'!Q47:Q50,"A")+COUNTIF('Cycle 4'!Q24:Q30,"B")+COUNTIF('Cycle 4'!Q47:Q50,"B")+COUNTIF('Cycle 4'!Q24:Q30,"C")+COUNTIF('Cycle 4'!Q47:Q50,"C")+COUNTIF('Cycle 4'!Q24:Q30,"D")+COUNTIF('Cycle 4'!Q47:Q50,"D")+COUNTIF('Cycle 4'!Q24:Q30,"NON RENDU")+COUNTIF('Cycle 4'!Q47:Q50,"NON RENDU")))*4&lt;16,"B","A")))</f>
        <v>#DIV/0!</v>
      </c>
      <c r="R84" s="22" t="e">
        <f>IF((((COUNTIF('Cycle 4'!R24:R30,"A")+COUNTIF('Cycle 4'!R47:R50,"A"))*$C91+(COUNTIF('Cycle 4'!R24:R30,"B")+COUNTIF('Cycle 4'!R47:R50,"B"))*$C92+(COUNTIF('Cycle 4'!R24:R30,"C")+COUNTIF('Cycle 4'!R47:R50,"C"))*$C93+(COUNTIF('Cycle 4'!R24:R30,"D")+COUNTIF('Cycle 4'!R47:R50,"D"))*$C94+COUNTIF('Cycle 4'!R24:R30,"NON RENDU")*0)/(COUNTIF('Cycle 4'!R24:R30,"A")+COUNTIF('Cycle 4'!R47:R50,"A")+COUNTIF('Cycle 4'!R24:R30,"B")+COUNTIF('Cycle 4'!R47:R50,"B")+COUNTIF('Cycle 4'!R24:R30,"C")+COUNTIF('Cycle 4'!R47:R50,"C")+COUNTIF('Cycle 4'!R24:R30,"D")+COUNTIF('Cycle 4'!R47:R50,"D")+COUNTIF('Cycle 4'!R24:R30,"NON RENDU")+COUNTIF('Cycle 4'!R47:R50,"NON RENDU")))*4&lt;8,"D",IF((((COUNTIF('Cycle 4'!R24:R30,"A")+COUNTIF('Cycle 4'!R47:R50,"A"))*$C91+(COUNTIF('Cycle 4'!R24:R30,"B")+COUNTIF('Cycle 4'!R47:R50,"B"))*$C92+(COUNTIF('Cycle 4'!R24:R30,"C")+COUNTIF('Cycle 4'!R47:R50,"C"))*$C93+(COUNTIF('Cycle 4'!R24:R30,"D")+COUNTIF('Cycle 4'!R47:R50,"D"))*$C94+COUNTIF('Cycle 4'!R24:R30,"NON RENDU")*0)/(COUNTIF('Cycle 4'!R24:R30,"A")+COUNTIF('Cycle 4'!R47:R50,"A")+COUNTIF('Cycle 4'!R24:R30,"B")+COUNTIF('Cycle 4'!R47:R50,"B")+COUNTIF('Cycle 4'!R24:R30,"C")+COUNTIF('Cycle 4'!R47:R50,"C")+COUNTIF('Cycle 4'!R24:R30,"D")+COUNTIF('Cycle 4'!R47:R50,"D")+COUNTIF('Cycle 4'!R24:R30,"NON RENDU")+COUNTIF('Cycle 4'!R47:R50,"NON RENDU")))*4&lt;12,"C",IF((((COUNTIF('Cycle 4'!R24:R30,"A")+COUNTIF('Cycle 4'!R47:R50,"A"))*$C91+(COUNTIF('Cycle 4'!R24:R30,"B")+COUNTIF('Cycle 4'!R47:R50,"B"))*$C92+(COUNTIF('Cycle 4'!R24:R30,"C")+COUNTIF('Cycle 4'!R47:R50,"C"))*$C93+(COUNTIF('Cycle 4'!R24:R30,"D")+COUNTIF('Cycle 4'!R47:R50,"D"))*$C94+COUNTIF('Cycle 4'!R24:R30,"NON RENDU")*0)/(COUNTIF('Cycle 4'!R24:R30,"A")+COUNTIF('Cycle 4'!R47:R50,"A")+COUNTIF('Cycle 4'!R24:R30,"B")+COUNTIF('Cycle 4'!R47:R50,"B")+COUNTIF('Cycle 4'!R24:R30,"C")+COUNTIF('Cycle 4'!R47:R50,"C")+COUNTIF('Cycle 4'!R24:R30,"D")+COUNTIF('Cycle 4'!R47:R50,"D")+COUNTIF('Cycle 4'!R24:R30,"NON RENDU")+COUNTIF('Cycle 4'!R47:R50,"NON RENDU")))*4&lt;16,"B","A")))</f>
        <v>#DIV/0!</v>
      </c>
      <c r="S84" s="22" t="e">
        <f>IF((((COUNTIF('Cycle 4'!S24:S30,"A")+COUNTIF('Cycle 4'!S47:S50,"A"))*$C91+(COUNTIF('Cycle 4'!S24:S30,"B")+COUNTIF('Cycle 4'!S47:S50,"B"))*$C92+(COUNTIF('Cycle 4'!S24:S30,"C")+COUNTIF('Cycle 4'!S47:S50,"C"))*$C93+(COUNTIF('Cycle 4'!S24:S30,"D")+COUNTIF('Cycle 4'!S47:S50,"D"))*$C94+COUNTIF('Cycle 4'!S24:S30,"NON RENDU")*0)/(COUNTIF('Cycle 4'!S24:S30,"A")+COUNTIF('Cycle 4'!S47:S50,"A")+COUNTIF('Cycle 4'!S24:S30,"B")+COUNTIF('Cycle 4'!S47:S50,"B")+COUNTIF('Cycle 4'!S24:S30,"C")+COUNTIF('Cycle 4'!S47:S50,"C")+COUNTIF('Cycle 4'!S24:S30,"D")+COUNTIF('Cycle 4'!S47:S50,"D")+COUNTIF('Cycle 4'!S24:S30,"NON RENDU")+COUNTIF('Cycle 4'!S47:S50,"NON RENDU")))*4&lt;8,"D",IF((((COUNTIF('Cycle 4'!S24:S30,"A")+COUNTIF('Cycle 4'!S47:S50,"A"))*$C91+(COUNTIF('Cycle 4'!S24:S30,"B")+COUNTIF('Cycle 4'!S47:S50,"B"))*$C92+(COUNTIF('Cycle 4'!S24:S30,"C")+COUNTIF('Cycle 4'!S47:S50,"C"))*$C93+(COUNTIF('Cycle 4'!S24:S30,"D")+COUNTIF('Cycle 4'!S47:S50,"D"))*$C94+COUNTIF('Cycle 4'!S24:S30,"NON RENDU")*0)/(COUNTIF('Cycle 4'!S24:S30,"A")+COUNTIF('Cycle 4'!S47:S50,"A")+COUNTIF('Cycle 4'!S24:S30,"B")+COUNTIF('Cycle 4'!S47:S50,"B")+COUNTIF('Cycle 4'!S24:S30,"C")+COUNTIF('Cycle 4'!S47:S50,"C")+COUNTIF('Cycle 4'!S24:S30,"D")+COUNTIF('Cycle 4'!S47:S50,"D")+COUNTIF('Cycle 4'!S24:S30,"NON RENDU")+COUNTIF('Cycle 4'!S47:S50,"NON RENDU")))*4&lt;12,"C",IF((((COUNTIF('Cycle 4'!S24:S30,"A")+COUNTIF('Cycle 4'!S47:S50,"A"))*$C91+(COUNTIF('Cycle 4'!S24:S30,"B")+COUNTIF('Cycle 4'!S47:S50,"B"))*$C92+(COUNTIF('Cycle 4'!S24:S30,"C")+COUNTIF('Cycle 4'!S47:S50,"C"))*$C93+(COUNTIF('Cycle 4'!S24:S30,"D")+COUNTIF('Cycle 4'!S47:S50,"D"))*$C94+COUNTIF('Cycle 4'!S24:S30,"NON RENDU")*0)/(COUNTIF('Cycle 4'!S24:S30,"A")+COUNTIF('Cycle 4'!S47:S50,"A")+COUNTIF('Cycle 4'!S24:S30,"B")+COUNTIF('Cycle 4'!S47:S50,"B")+COUNTIF('Cycle 4'!S24:S30,"C")+COUNTIF('Cycle 4'!S47:S50,"C")+COUNTIF('Cycle 4'!S24:S30,"D")+COUNTIF('Cycle 4'!S47:S50,"D")+COUNTIF('Cycle 4'!S24:S30,"NON RENDU")+COUNTIF('Cycle 4'!S47:S50,"NON RENDU")))*4&lt;16,"B","A")))</f>
        <v>#DIV/0!</v>
      </c>
      <c r="T84" s="22" t="e">
        <f>IF((((COUNTIF('Cycle 4'!T24:T30,"A")+COUNTIF('Cycle 4'!T47:T50,"A"))*$C91+(COUNTIF('Cycle 4'!T24:T30,"B")+COUNTIF('Cycle 4'!T47:T50,"B"))*$C92+(COUNTIF('Cycle 4'!T24:T30,"C")+COUNTIF('Cycle 4'!T47:T50,"C"))*$C93+(COUNTIF('Cycle 4'!T24:T30,"D")+COUNTIF('Cycle 4'!T47:T50,"D"))*$C94+COUNTIF('Cycle 4'!T24:T30,"NON RENDU")*0)/(COUNTIF('Cycle 4'!T24:T30,"A")+COUNTIF('Cycle 4'!T47:T50,"A")+COUNTIF('Cycle 4'!T24:T30,"B")+COUNTIF('Cycle 4'!T47:T50,"B")+COUNTIF('Cycle 4'!T24:T30,"C")+COUNTIF('Cycle 4'!T47:T50,"C")+COUNTIF('Cycle 4'!T24:T30,"D")+COUNTIF('Cycle 4'!T47:T50,"D")+COUNTIF('Cycle 4'!T24:T30,"NON RENDU")+COUNTIF('Cycle 4'!T47:T50,"NON RENDU")))*4&lt;8,"D",IF((((COUNTIF('Cycle 4'!T24:T30,"A")+COUNTIF('Cycle 4'!T47:T50,"A"))*$C91+(COUNTIF('Cycle 4'!T24:T30,"B")+COUNTIF('Cycle 4'!T47:T50,"B"))*$C92+(COUNTIF('Cycle 4'!T24:T30,"C")+COUNTIF('Cycle 4'!T47:T50,"C"))*$C93+(COUNTIF('Cycle 4'!T24:T30,"D")+COUNTIF('Cycle 4'!T47:T50,"D"))*$C94+COUNTIF('Cycle 4'!T24:T30,"NON RENDU")*0)/(COUNTIF('Cycle 4'!T24:T30,"A")+COUNTIF('Cycle 4'!T47:T50,"A")+COUNTIF('Cycle 4'!T24:T30,"B")+COUNTIF('Cycle 4'!T47:T50,"B")+COUNTIF('Cycle 4'!T24:T30,"C")+COUNTIF('Cycle 4'!T47:T50,"C")+COUNTIF('Cycle 4'!T24:T30,"D")+COUNTIF('Cycle 4'!T47:T50,"D")+COUNTIF('Cycle 4'!T24:T30,"NON RENDU")+COUNTIF('Cycle 4'!T47:T50,"NON RENDU")))*4&lt;12,"C",IF((((COUNTIF('Cycle 4'!T24:T30,"A")+COUNTIF('Cycle 4'!T47:T50,"A"))*$C91+(COUNTIF('Cycle 4'!T24:T30,"B")+COUNTIF('Cycle 4'!T47:T50,"B"))*$C92+(COUNTIF('Cycle 4'!T24:T30,"C")+COUNTIF('Cycle 4'!T47:T50,"C"))*$C93+(COUNTIF('Cycle 4'!T24:T30,"D")+COUNTIF('Cycle 4'!T47:T50,"D"))*$C94+COUNTIF('Cycle 4'!T24:T30,"NON RENDU")*0)/(COUNTIF('Cycle 4'!T24:T30,"A")+COUNTIF('Cycle 4'!T47:T50,"A")+COUNTIF('Cycle 4'!T24:T30,"B")+COUNTIF('Cycle 4'!T47:T50,"B")+COUNTIF('Cycle 4'!T24:T30,"C")+COUNTIF('Cycle 4'!T47:T50,"C")+COUNTIF('Cycle 4'!T24:T30,"D")+COUNTIF('Cycle 4'!T47:T50,"D")+COUNTIF('Cycle 4'!T24:T30,"NON RENDU")+COUNTIF('Cycle 4'!T47:T50,"NON RENDU")))*4&lt;16,"B","A")))</f>
        <v>#DIV/0!</v>
      </c>
      <c r="U84" s="22" t="e">
        <f>IF((((COUNTIF('Cycle 4'!U24:U30,"A")+COUNTIF('Cycle 4'!U47:U50,"A"))*$C91+(COUNTIF('Cycle 4'!U24:U30,"B")+COUNTIF('Cycle 4'!U47:U50,"B"))*$C92+(COUNTIF('Cycle 4'!U24:U30,"C")+COUNTIF('Cycle 4'!U47:U50,"C"))*$C93+(COUNTIF('Cycle 4'!U24:U30,"D")+COUNTIF('Cycle 4'!U47:U50,"D"))*$C94+COUNTIF('Cycle 4'!U24:U30,"NON RENDU")*0)/(COUNTIF('Cycle 4'!U24:U30,"A")+COUNTIF('Cycle 4'!U47:U50,"A")+COUNTIF('Cycle 4'!U24:U30,"B")+COUNTIF('Cycle 4'!U47:U50,"B")+COUNTIF('Cycle 4'!U24:U30,"C")+COUNTIF('Cycle 4'!U47:U50,"C")+COUNTIF('Cycle 4'!U24:U30,"D")+COUNTIF('Cycle 4'!U47:U50,"D")+COUNTIF('Cycle 4'!U24:U30,"NON RENDU")+COUNTIF('Cycle 4'!U47:U50,"NON RENDU")))*4&lt;8,"D",IF((((COUNTIF('Cycle 4'!U24:U30,"A")+COUNTIF('Cycle 4'!U47:U50,"A"))*$C91+(COUNTIF('Cycle 4'!U24:U30,"B")+COUNTIF('Cycle 4'!U47:U50,"B"))*$C92+(COUNTIF('Cycle 4'!U24:U30,"C")+COUNTIF('Cycle 4'!U47:U50,"C"))*$C93+(COUNTIF('Cycle 4'!U24:U30,"D")+COUNTIF('Cycle 4'!U47:U50,"D"))*$C94+COUNTIF('Cycle 4'!U24:U30,"NON RENDU")*0)/(COUNTIF('Cycle 4'!U24:U30,"A")+COUNTIF('Cycle 4'!U47:U50,"A")+COUNTIF('Cycle 4'!U24:U30,"B")+COUNTIF('Cycle 4'!U47:U50,"B")+COUNTIF('Cycle 4'!U24:U30,"C")+COUNTIF('Cycle 4'!U47:U50,"C")+COUNTIF('Cycle 4'!U24:U30,"D")+COUNTIF('Cycle 4'!U47:U50,"D")+COUNTIF('Cycle 4'!U24:U30,"NON RENDU")+COUNTIF('Cycle 4'!U47:U50,"NON RENDU")))*4&lt;12,"C",IF((((COUNTIF('Cycle 4'!U24:U30,"A")+COUNTIF('Cycle 4'!U47:U50,"A"))*$C91+(COUNTIF('Cycle 4'!U24:U30,"B")+COUNTIF('Cycle 4'!U47:U50,"B"))*$C92+(COUNTIF('Cycle 4'!U24:U30,"C")+COUNTIF('Cycle 4'!U47:U50,"C"))*$C93+(COUNTIF('Cycle 4'!U24:U30,"D")+COUNTIF('Cycle 4'!U47:U50,"D"))*$C94+COUNTIF('Cycle 4'!U24:U30,"NON RENDU")*0)/(COUNTIF('Cycle 4'!U24:U30,"A")+COUNTIF('Cycle 4'!U47:U50,"A")+COUNTIF('Cycle 4'!U24:U30,"B")+COUNTIF('Cycle 4'!U47:U50,"B")+COUNTIF('Cycle 4'!U24:U30,"C")+COUNTIF('Cycle 4'!U47:U50,"C")+COUNTIF('Cycle 4'!U24:U30,"D")+COUNTIF('Cycle 4'!U47:U50,"D")+COUNTIF('Cycle 4'!U24:U30,"NON RENDU")+COUNTIF('Cycle 4'!U47:U50,"NON RENDU")))*4&lt;16,"B","A")))</f>
        <v>#DIV/0!</v>
      </c>
      <c r="V84" s="22" t="e">
        <f>IF((((COUNTIF('Cycle 4'!V24:V30,"A")+COUNTIF('Cycle 4'!V47:V50,"A"))*$C91+(COUNTIF('Cycle 4'!V24:V30,"B")+COUNTIF('Cycle 4'!V47:V50,"B"))*$C92+(COUNTIF('Cycle 4'!V24:V30,"C")+COUNTIF('Cycle 4'!V47:V50,"C"))*$C93+(COUNTIF('Cycle 4'!V24:V30,"D")+COUNTIF('Cycle 4'!V47:V50,"D"))*$C94+COUNTIF('Cycle 4'!V24:V30,"NON RENDU")*0)/(COUNTIF('Cycle 4'!V24:V30,"A")+COUNTIF('Cycle 4'!V47:V50,"A")+COUNTIF('Cycle 4'!V24:V30,"B")+COUNTIF('Cycle 4'!V47:V50,"B")+COUNTIF('Cycle 4'!V24:V30,"C")+COUNTIF('Cycle 4'!V47:V50,"C")+COUNTIF('Cycle 4'!V24:V30,"D")+COUNTIF('Cycle 4'!V47:V50,"D")+COUNTIF('Cycle 4'!V24:V30,"NON RENDU")+COUNTIF('Cycle 4'!V47:V50,"NON RENDU")))*4&lt;8,"D",IF((((COUNTIF('Cycle 4'!V24:V30,"A")+COUNTIF('Cycle 4'!V47:V50,"A"))*$C91+(COUNTIF('Cycle 4'!V24:V30,"B")+COUNTIF('Cycle 4'!V47:V50,"B"))*$C92+(COUNTIF('Cycle 4'!V24:V30,"C")+COUNTIF('Cycle 4'!V47:V50,"C"))*$C93+(COUNTIF('Cycle 4'!V24:V30,"D")+COUNTIF('Cycle 4'!V47:V50,"D"))*$C94+COUNTIF('Cycle 4'!V24:V30,"NON RENDU")*0)/(COUNTIF('Cycle 4'!V24:V30,"A")+COUNTIF('Cycle 4'!V47:V50,"A")+COUNTIF('Cycle 4'!V24:V30,"B")+COUNTIF('Cycle 4'!V47:V50,"B")+COUNTIF('Cycle 4'!V24:V30,"C")+COUNTIF('Cycle 4'!V47:V50,"C")+COUNTIF('Cycle 4'!V24:V30,"D")+COUNTIF('Cycle 4'!V47:V50,"D")+COUNTIF('Cycle 4'!V24:V30,"NON RENDU")+COUNTIF('Cycle 4'!V47:V50,"NON RENDU")))*4&lt;12,"C",IF((((COUNTIF('Cycle 4'!V24:V30,"A")+COUNTIF('Cycle 4'!V47:V50,"A"))*$C91+(COUNTIF('Cycle 4'!V24:V30,"B")+COUNTIF('Cycle 4'!V47:V50,"B"))*$C92+(COUNTIF('Cycle 4'!V24:V30,"C")+COUNTIF('Cycle 4'!V47:V50,"C"))*$C93+(COUNTIF('Cycle 4'!V24:V30,"D")+COUNTIF('Cycle 4'!V47:V50,"D"))*$C94+COUNTIF('Cycle 4'!V24:V30,"NON RENDU")*0)/(COUNTIF('Cycle 4'!V24:V30,"A")+COUNTIF('Cycle 4'!V47:V50,"A")+COUNTIF('Cycle 4'!V24:V30,"B")+COUNTIF('Cycle 4'!V47:V50,"B")+COUNTIF('Cycle 4'!V24:V30,"C")+COUNTIF('Cycle 4'!V47:V50,"C")+COUNTIF('Cycle 4'!V24:V30,"D")+COUNTIF('Cycle 4'!V47:V50,"D")+COUNTIF('Cycle 4'!V24:V30,"NON RENDU")+COUNTIF('Cycle 4'!V47:V50,"NON RENDU")))*4&lt;16,"B","A")))</f>
        <v>#DIV/0!</v>
      </c>
      <c r="W84" s="22" t="e">
        <f>IF((((COUNTIF('Cycle 4'!W24:W30,"A")+COUNTIF('Cycle 4'!W47:W50,"A"))*$C91+(COUNTIF('Cycle 4'!W24:W30,"B")+COUNTIF('Cycle 4'!W47:W50,"B"))*$C92+(COUNTIF('Cycle 4'!W24:W30,"C")+COUNTIF('Cycle 4'!W47:W50,"C"))*$C93+(COUNTIF('Cycle 4'!W24:W30,"D")+COUNTIF('Cycle 4'!W47:W50,"D"))*$C94+COUNTIF('Cycle 4'!W24:W30,"NON RENDU")*0)/(COUNTIF('Cycle 4'!W24:W30,"A")+COUNTIF('Cycle 4'!W47:W50,"A")+COUNTIF('Cycle 4'!W24:W30,"B")+COUNTIF('Cycle 4'!W47:W50,"B")+COUNTIF('Cycle 4'!W24:W30,"C")+COUNTIF('Cycle 4'!W47:W50,"C")+COUNTIF('Cycle 4'!W24:W30,"D")+COUNTIF('Cycle 4'!W47:W50,"D")+COUNTIF('Cycle 4'!W24:W30,"NON RENDU")+COUNTIF('Cycle 4'!W47:W50,"NON RENDU")))*4&lt;8,"D",IF((((COUNTIF('Cycle 4'!W24:W30,"A")+COUNTIF('Cycle 4'!W47:W50,"A"))*$C91+(COUNTIF('Cycle 4'!W24:W30,"B")+COUNTIF('Cycle 4'!W47:W50,"B"))*$C92+(COUNTIF('Cycle 4'!W24:W30,"C")+COUNTIF('Cycle 4'!W47:W50,"C"))*$C93+(COUNTIF('Cycle 4'!W24:W30,"D")+COUNTIF('Cycle 4'!W47:W50,"D"))*$C94+COUNTIF('Cycle 4'!W24:W30,"NON RENDU")*0)/(COUNTIF('Cycle 4'!W24:W30,"A")+COUNTIF('Cycle 4'!W47:W50,"A")+COUNTIF('Cycle 4'!W24:W30,"B")+COUNTIF('Cycle 4'!W47:W50,"B")+COUNTIF('Cycle 4'!W24:W30,"C")+COUNTIF('Cycle 4'!W47:W50,"C")+COUNTIF('Cycle 4'!W24:W30,"D")+COUNTIF('Cycle 4'!W47:W50,"D")+COUNTIF('Cycle 4'!W24:W30,"NON RENDU")+COUNTIF('Cycle 4'!W47:W50,"NON RENDU")))*4&lt;12,"C",IF((((COUNTIF('Cycle 4'!W24:W30,"A")+COUNTIF('Cycle 4'!W47:W50,"A"))*$C91+(COUNTIF('Cycle 4'!W24:W30,"B")+COUNTIF('Cycle 4'!W47:W50,"B"))*$C92+(COUNTIF('Cycle 4'!W24:W30,"C")+COUNTIF('Cycle 4'!W47:W50,"C"))*$C93+(COUNTIF('Cycle 4'!W24:W30,"D")+COUNTIF('Cycle 4'!W47:W50,"D"))*$C94+COUNTIF('Cycle 4'!W24:W30,"NON RENDU")*0)/(COUNTIF('Cycle 4'!W24:W30,"A")+COUNTIF('Cycle 4'!W47:W50,"A")+COUNTIF('Cycle 4'!W24:W30,"B")+COUNTIF('Cycle 4'!W47:W50,"B")+COUNTIF('Cycle 4'!W24:W30,"C")+COUNTIF('Cycle 4'!W47:W50,"C")+COUNTIF('Cycle 4'!W24:W30,"D")+COUNTIF('Cycle 4'!W47:W50,"D")+COUNTIF('Cycle 4'!W24:W30,"NON RENDU")+COUNTIF('Cycle 4'!W47:W50,"NON RENDU")))*4&lt;16,"B","A")))</f>
        <v>#DIV/0!</v>
      </c>
      <c r="X84" s="22" t="e">
        <f>IF((((COUNTIF('Cycle 4'!X24:X30,"A")+COUNTIF('Cycle 4'!X47:X50,"A"))*$C91+(COUNTIF('Cycle 4'!X24:X30,"B")+COUNTIF('Cycle 4'!X47:X50,"B"))*$C92+(COUNTIF('Cycle 4'!X24:X30,"C")+COUNTIF('Cycle 4'!X47:X50,"C"))*$C93+(COUNTIF('Cycle 4'!X24:X30,"D")+COUNTIF('Cycle 4'!X47:X50,"D"))*$C94+COUNTIF('Cycle 4'!X24:X30,"NON RENDU")*0)/(COUNTIF('Cycle 4'!X24:X30,"A")+COUNTIF('Cycle 4'!X47:X50,"A")+COUNTIF('Cycle 4'!X24:X30,"B")+COUNTIF('Cycle 4'!X47:X50,"B")+COUNTIF('Cycle 4'!X24:X30,"C")+COUNTIF('Cycle 4'!X47:X50,"C")+COUNTIF('Cycle 4'!X24:X30,"D")+COUNTIF('Cycle 4'!X47:X50,"D")+COUNTIF('Cycle 4'!X24:X30,"NON RENDU")+COUNTIF('Cycle 4'!X47:X50,"NON RENDU")))*4&lt;8,"D",IF((((COUNTIF('Cycle 4'!X24:X30,"A")+COUNTIF('Cycle 4'!X47:X50,"A"))*$C91+(COUNTIF('Cycle 4'!X24:X30,"B")+COUNTIF('Cycle 4'!X47:X50,"B"))*$C92+(COUNTIF('Cycle 4'!X24:X30,"C")+COUNTIF('Cycle 4'!X47:X50,"C"))*$C93+(COUNTIF('Cycle 4'!X24:X30,"D")+COUNTIF('Cycle 4'!X47:X50,"D"))*$C94+COUNTIF('Cycle 4'!X24:X30,"NON RENDU")*0)/(COUNTIF('Cycle 4'!X24:X30,"A")+COUNTIF('Cycle 4'!X47:X50,"A")+COUNTIF('Cycle 4'!X24:X30,"B")+COUNTIF('Cycle 4'!X47:X50,"B")+COUNTIF('Cycle 4'!X24:X30,"C")+COUNTIF('Cycle 4'!X47:X50,"C")+COUNTIF('Cycle 4'!X24:X30,"D")+COUNTIF('Cycle 4'!X47:X50,"D")+COUNTIF('Cycle 4'!X24:X30,"NON RENDU")+COUNTIF('Cycle 4'!X47:X50,"NON RENDU")))*4&lt;12,"C",IF((((COUNTIF('Cycle 4'!X24:X30,"A")+COUNTIF('Cycle 4'!X47:X50,"A"))*$C91+(COUNTIF('Cycle 4'!X24:X30,"B")+COUNTIF('Cycle 4'!X47:X50,"B"))*$C92+(COUNTIF('Cycle 4'!X24:X30,"C")+COUNTIF('Cycle 4'!X47:X50,"C"))*$C93+(COUNTIF('Cycle 4'!X24:X30,"D")+COUNTIF('Cycle 4'!X47:X50,"D"))*$C94+COUNTIF('Cycle 4'!X24:X30,"NON RENDU")*0)/(COUNTIF('Cycle 4'!X24:X30,"A")+COUNTIF('Cycle 4'!X47:X50,"A")+COUNTIF('Cycle 4'!X24:X30,"B")+COUNTIF('Cycle 4'!X47:X50,"B")+COUNTIF('Cycle 4'!X24:X30,"C")+COUNTIF('Cycle 4'!X47:X50,"C")+COUNTIF('Cycle 4'!X24:X30,"D")+COUNTIF('Cycle 4'!X47:X50,"D")+COUNTIF('Cycle 4'!X24:X30,"NON RENDU")+COUNTIF('Cycle 4'!X47:X50,"NON RENDU")))*4&lt;16,"B","A")))</f>
        <v>#DIV/0!</v>
      </c>
      <c r="Y84" s="22" t="e">
        <f>IF((((COUNTIF('Cycle 4'!Y24:Y30,"A")+COUNTIF('Cycle 4'!Y47:Y50,"A"))*$C91+(COUNTIF('Cycle 4'!Y24:Y30,"B")+COUNTIF('Cycle 4'!Y47:Y50,"B"))*$C92+(COUNTIF('Cycle 4'!Y24:Y30,"C")+COUNTIF('Cycle 4'!Y47:Y50,"C"))*$C93+(COUNTIF('Cycle 4'!Y24:Y30,"D")+COUNTIF('Cycle 4'!Y47:Y50,"D"))*$C94+COUNTIF('Cycle 4'!Y24:Y30,"NON RENDU")*0)/(COUNTIF('Cycle 4'!Y24:Y30,"A")+COUNTIF('Cycle 4'!Y47:Y50,"A")+COUNTIF('Cycle 4'!Y24:Y30,"B")+COUNTIF('Cycle 4'!Y47:Y50,"B")+COUNTIF('Cycle 4'!Y24:Y30,"C")+COUNTIF('Cycle 4'!Y47:Y50,"C")+COUNTIF('Cycle 4'!Y24:Y30,"D")+COUNTIF('Cycle 4'!Y47:Y50,"D")+COUNTIF('Cycle 4'!Y24:Y30,"NON RENDU")+COUNTIF('Cycle 4'!Y47:Y50,"NON RENDU")))*4&lt;8,"D",IF((((COUNTIF('Cycle 4'!Y24:Y30,"A")+COUNTIF('Cycle 4'!Y47:Y50,"A"))*$C91+(COUNTIF('Cycle 4'!Y24:Y30,"B")+COUNTIF('Cycle 4'!Y47:Y50,"B"))*$C92+(COUNTIF('Cycle 4'!Y24:Y30,"C")+COUNTIF('Cycle 4'!Y47:Y50,"C"))*$C93+(COUNTIF('Cycle 4'!Y24:Y30,"D")+COUNTIF('Cycle 4'!Y47:Y50,"D"))*$C94+COUNTIF('Cycle 4'!Y24:Y30,"NON RENDU")*0)/(COUNTIF('Cycle 4'!Y24:Y30,"A")+COUNTIF('Cycle 4'!Y47:Y50,"A")+COUNTIF('Cycle 4'!Y24:Y30,"B")+COUNTIF('Cycle 4'!Y47:Y50,"B")+COUNTIF('Cycle 4'!Y24:Y30,"C")+COUNTIF('Cycle 4'!Y47:Y50,"C")+COUNTIF('Cycle 4'!Y24:Y30,"D")+COUNTIF('Cycle 4'!Y47:Y50,"D")+COUNTIF('Cycle 4'!Y24:Y30,"NON RENDU")+COUNTIF('Cycle 4'!Y47:Y50,"NON RENDU")))*4&lt;12,"C",IF((((COUNTIF('Cycle 4'!Y24:Y30,"A")+COUNTIF('Cycle 4'!Y47:Y50,"A"))*$C91+(COUNTIF('Cycle 4'!Y24:Y30,"B")+COUNTIF('Cycle 4'!Y47:Y50,"B"))*$C92+(COUNTIF('Cycle 4'!Y24:Y30,"C")+COUNTIF('Cycle 4'!Y47:Y50,"C"))*$C93+(COUNTIF('Cycle 4'!Y24:Y30,"D")+COUNTIF('Cycle 4'!Y47:Y50,"D"))*$C94+COUNTIF('Cycle 4'!Y24:Y30,"NON RENDU")*0)/(COUNTIF('Cycle 4'!Y24:Y30,"A")+COUNTIF('Cycle 4'!Y47:Y50,"A")+COUNTIF('Cycle 4'!Y24:Y30,"B")+COUNTIF('Cycle 4'!Y47:Y50,"B")+COUNTIF('Cycle 4'!Y24:Y30,"C")+COUNTIF('Cycle 4'!Y47:Y50,"C")+COUNTIF('Cycle 4'!Y24:Y30,"D")+COUNTIF('Cycle 4'!Y47:Y50,"D")+COUNTIF('Cycle 4'!Y24:Y30,"NON RENDU")+COUNTIF('Cycle 4'!Y47:Y50,"NON RENDU")))*4&lt;16,"B","A")))</f>
        <v>#DIV/0!</v>
      </c>
      <c r="Z84" s="22" t="e">
        <f>IF((((COUNTIF('Cycle 4'!Z24:Z30,"A")+COUNTIF('Cycle 4'!Z47:Z50,"A"))*$C91+(COUNTIF('Cycle 4'!Z24:Z30,"B")+COUNTIF('Cycle 4'!Z47:Z50,"B"))*$C92+(COUNTIF('Cycle 4'!Z24:Z30,"C")+COUNTIF('Cycle 4'!Z47:Z50,"C"))*$C93+(COUNTIF('Cycle 4'!Z24:Z30,"D")+COUNTIF('Cycle 4'!Z47:Z50,"D"))*$C94+COUNTIF('Cycle 4'!Z24:Z30,"NON RENDU")*0)/(COUNTIF('Cycle 4'!Z24:Z30,"A")+COUNTIF('Cycle 4'!Z47:Z50,"A")+COUNTIF('Cycle 4'!Z24:Z30,"B")+COUNTIF('Cycle 4'!Z47:Z50,"B")+COUNTIF('Cycle 4'!Z24:Z30,"C")+COUNTIF('Cycle 4'!Z47:Z50,"C")+COUNTIF('Cycle 4'!Z24:Z30,"D")+COUNTIF('Cycle 4'!Z47:Z50,"D")+COUNTIF('Cycle 4'!Z24:Z30,"NON RENDU")+COUNTIF('Cycle 4'!Z47:Z50,"NON RENDU")))*4&lt;8,"D",IF((((COUNTIF('Cycle 4'!Z24:Z30,"A")+COUNTIF('Cycle 4'!Z47:Z50,"A"))*$C91+(COUNTIF('Cycle 4'!Z24:Z30,"B")+COUNTIF('Cycle 4'!Z47:Z50,"B"))*$C92+(COUNTIF('Cycle 4'!Z24:Z30,"C")+COUNTIF('Cycle 4'!Z47:Z50,"C"))*$C93+(COUNTIF('Cycle 4'!Z24:Z30,"D")+COUNTIF('Cycle 4'!Z47:Z50,"D"))*$C94+COUNTIF('Cycle 4'!Z24:Z30,"NON RENDU")*0)/(COUNTIF('Cycle 4'!Z24:Z30,"A")+COUNTIF('Cycle 4'!Z47:Z50,"A")+COUNTIF('Cycle 4'!Z24:Z30,"B")+COUNTIF('Cycle 4'!Z47:Z50,"B")+COUNTIF('Cycle 4'!Z24:Z30,"C")+COUNTIF('Cycle 4'!Z47:Z50,"C")+COUNTIF('Cycle 4'!Z24:Z30,"D")+COUNTIF('Cycle 4'!Z47:Z50,"D")+COUNTIF('Cycle 4'!Z24:Z30,"NON RENDU")+COUNTIF('Cycle 4'!Z47:Z50,"NON RENDU")))*4&lt;12,"C",IF((((COUNTIF('Cycle 4'!Z24:Z30,"A")+COUNTIF('Cycle 4'!Z47:Z50,"A"))*$C91+(COUNTIF('Cycle 4'!Z24:Z30,"B")+COUNTIF('Cycle 4'!Z47:Z50,"B"))*$C92+(COUNTIF('Cycle 4'!Z24:Z30,"C")+COUNTIF('Cycle 4'!Z47:Z50,"C"))*$C93+(COUNTIF('Cycle 4'!Z24:Z30,"D")+COUNTIF('Cycle 4'!Z47:Z50,"D"))*$C94+COUNTIF('Cycle 4'!Z24:Z30,"NON RENDU")*0)/(COUNTIF('Cycle 4'!Z24:Z30,"A")+COUNTIF('Cycle 4'!Z47:Z50,"A")+COUNTIF('Cycle 4'!Z24:Z30,"B")+COUNTIF('Cycle 4'!Z47:Z50,"B")+COUNTIF('Cycle 4'!Z24:Z30,"C")+COUNTIF('Cycle 4'!Z47:Z50,"C")+COUNTIF('Cycle 4'!Z24:Z30,"D")+COUNTIF('Cycle 4'!Z47:Z50,"D")+COUNTIF('Cycle 4'!Z24:Z30,"NON RENDU")+COUNTIF('Cycle 4'!Z47:Z50,"NON RENDU")))*4&lt;16,"B","A")))</f>
        <v>#DIV/0!</v>
      </c>
      <c r="AA84" s="22" t="e">
        <f>IF((((COUNTIF('Cycle 4'!AA24:AA30,"A")+COUNTIF('Cycle 4'!AA47:AA50,"A"))*$C91+(COUNTIF('Cycle 4'!AA24:AA30,"B")+COUNTIF('Cycle 4'!AA47:AA50,"B"))*$C92+(COUNTIF('Cycle 4'!AA24:AA30,"C")+COUNTIF('Cycle 4'!AA47:AA50,"C"))*$C93+(COUNTIF('Cycle 4'!AA24:AA30,"D")+COUNTIF('Cycle 4'!AA47:AA50,"D"))*$C94+COUNTIF('Cycle 4'!AA24:AA30,"NON RENDU")*0)/(COUNTIF('Cycle 4'!AA24:AA30,"A")+COUNTIF('Cycle 4'!AA47:AA50,"A")+COUNTIF('Cycle 4'!AA24:AA30,"B")+COUNTIF('Cycle 4'!AA47:AA50,"B")+COUNTIF('Cycle 4'!AA24:AA30,"C")+COUNTIF('Cycle 4'!AA47:AA50,"C")+COUNTIF('Cycle 4'!AA24:AA30,"D")+COUNTIF('Cycle 4'!AA47:AA50,"D")+COUNTIF('Cycle 4'!AA24:AA30,"NON RENDU")+COUNTIF('Cycle 4'!AA47:AA50,"NON RENDU")))*4&lt;8,"D",IF((((COUNTIF('Cycle 4'!AA24:AA30,"A")+COUNTIF('Cycle 4'!AA47:AA50,"A"))*$C91+(COUNTIF('Cycle 4'!AA24:AA30,"B")+COUNTIF('Cycle 4'!AA47:AA50,"B"))*$C92+(COUNTIF('Cycle 4'!AA24:AA30,"C")+COUNTIF('Cycle 4'!AA47:AA50,"C"))*$C93+(COUNTIF('Cycle 4'!AA24:AA30,"D")+COUNTIF('Cycle 4'!AA47:AA50,"D"))*$C94+COUNTIF('Cycle 4'!AA24:AA30,"NON RENDU")*0)/(COUNTIF('Cycle 4'!AA24:AA30,"A")+COUNTIF('Cycle 4'!AA47:AA50,"A")+COUNTIF('Cycle 4'!AA24:AA30,"B")+COUNTIF('Cycle 4'!AA47:AA50,"B")+COUNTIF('Cycle 4'!AA24:AA30,"C")+COUNTIF('Cycle 4'!AA47:AA50,"C")+COUNTIF('Cycle 4'!AA24:AA30,"D")+COUNTIF('Cycle 4'!AA47:AA50,"D")+COUNTIF('Cycle 4'!AA24:AA30,"NON RENDU")+COUNTIF('Cycle 4'!AA47:AA50,"NON RENDU")))*4&lt;12,"C",IF((((COUNTIF('Cycle 4'!AA24:AA30,"A")+COUNTIF('Cycle 4'!AA47:AA50,"A"))*$C91+(COUNTIF('Cycle 4'!AA24:AA30,"B")+COUNTIF('Cycle 4'!AA47:AA50,"B"))*$C92+(COUNTIF('Cycle 4'!AA24:AA30,"C")+COUNTIF('Cycle 4'!AA47:AA50,"C"))*$C93+(COUNTIF('Cycle 4'!AA24:AA30,"D")+COUNTIF('Cycle 4'!AA47:AA50,"D"))*$C94+COUNTIF('Cycle 4'!AA24:AA30,"NON RENDU")*0)/(COUNTIF('Cycle 4'!AA24:AA30,"A")+COUNTIF('Cycle 4'!AA47:AA50,"A")+COUNTIF('Cycle 4'!AA24:AA30,"B")+COUNTIF('Cycle 4'!AA47:AA50,"B")+COUNTIF('Cycle 4'!AA24:AA30,"C")+COUNTIF('Cycle 4'!AA47:AA50,"C")+COUNTIF('Cycle 4'!AA24:AA30,"D")+COUNTIF('Cycle 4'!AA47:AA50,"D")+COUNTIF('Cycle 4'!AA24:AA30,"NON RENDU")+COUNTIF('Cycle 4'!AA47:AA50,"NON RENDU")))*4&lt;16,"B","A")))</f>
        <v>#DIV/0!</v>
      </c>
      <c r="AB84" s="22" t="e">
        <f>IF((((COUNTIF('Cycle 4'!AB24:AB30,"A")+COUNTIF('Cycle 4'!AB47:AB50,"A"))*$C91+(COUNTIF('Cycle 4'!AB24:AB30,"B")+COUNTIF('Cycle 4'!AB47:AB50,"B"))*$C92+(COUNTIF('Cycle 4'!AB24:AB30,"C")+COUNTIF('Cycle 4'!AB47:AB50,"C"))*$C93+(COUNTIF('Cycle 4'!AB24:AB30,"D")+COUNTIF('Cycle 4'!AB47:AB50,"D"))*$C94+COUNTIF('Cycle 4'!AB24:AB30,"NON RENDU")*0)/(COUNTIF('Cycle 4'!AB24:AB30,"A")+COUNTIF('Cycle 4'!AB47:AB50,"A")+COUNTIF('Cycle 4'!AB24:AB30,"B")+COUNTIF('Cycle 4'!AB47:AB50,"B")+COUNTIF('Cycle 4'!AB24:AB30,"C")+COUNTIF('Cycle 4'!AB47:AB50,"C")+COUNTIF('Cycle 4'!AB24:AB30,"D")+COUNTIF('Cycle 4'!AB47:AB50,"D")+COUNTIF('Cycle 4'!AB24:AB30,"NON RENDU")+COUNTIF('Cycle 4'!AB47:AB50,"NON RENDU")))*4&lt;8,"D",IF((((COUNTIF('Cycle 4'!AB24:AB30,"A")+COUNTIF('Cycle 4'!AB47:AB50,"A"))*$C91+(COUNTIF('Cycle 4'!AB24:AB30,"B")+COUNTIF('Cycle 4'!AB47:AB50,"B"))*$C92+(COUNTIF('Cycle 4'!AB24:AB30,"C")+COUNTIF('Cycle 4'!AB47:AB50,"C"))*$C93+(COUNTIF('Cycle 4'!AB24:AB30,"D")+COUNTIF('Cycle 4'!AB47:AB50,"D"))*$C94+COUNTIF('Cycle 4'!AB24:AB30,"NON RENDU")*0)/(COUNTIF('Cycle 4'!AB24:AB30,"A")+COUNTIF('Cycle 4'!AB47:AB50,"A")+COUNTIF('Cycle 4'!AB24:AB30,"B")+COUNTIF('Cycle 4'!AB47:AB50,"B")+COUNTIF('Cycle 4'!AB24:AB30,"C")+COUNTIF('Cycle 4'!AB47:AB50,"C")+COUNTIF('Cycle 4'!AB24:AB30,"D")+COUNTIF('Cycle 4'!AB47:AB50,"D")+COUNTIF('Cycle 4'!AB24:AB30,"NON RENDU")+COUNTIF('Cycle 4'!AB47:AB50,"NON RENDU")))*4&lt;12,"C",IF((((COUNTIF('Cycle 4'!AB24:AB30,"A")+COUNTIF('Cycle 4'!AB47:AB50,"A"))*$C91+(COUNTIF('Cycle 4'!AB24:AB30,"B")+COUNTIF('Cycle 4'!AB47:AB50,"B"))*$C92+(COUNTIF('Cycle 4'!AB24:AB30,"C")+COUNTIF('Cycle 4'!AB47:AB50,"C"))*$C93+(COUNTIF('Cycle 4'!AB24:AB30,"D")+COUNTIF('Cycle 4'!AB47:AB50,"D"))*$C94+COUNTIF('Cycle 4'!AB24:AB30,"NON RENDU")*0)/(COUNTIF('Cycle 4'!AB24:AB30,"A")+COUNTIF('Cycle 4'!AB47:AB50,"A")+COUNTIF('Cycle 4'!AB24:AB30,"B")+COUNTIF('Cycle 4'!AB47:AB50,"B")+COUNTIF('Cycle 4'!AB24:AB30,"C")+COUNTIF('Cycle 4'!AB47:AB50,"C")+COUNTIF('Cycle 4'!AB24:AB30,"D")+COUNTIF('Cycle 4'!AB47:AB50,"D")+COUNTIF('Cycle 4'!AB24:AB30,"NON RENDU")+COUNTIF('Cycle 4'!AB47:AB50,"NON RENDU")))*4&lt;16,"B","A")))</f>
        <v>#DIV/0!</v>
      </c>
      <c r="AC84" s="22" t="e">
        <f>IF((((COUNTIF('Cycle 4'!AC24:AC30,"A")+COUNTIF('Cycle 4'!AC47:AC50,"A"))*$C91+(COUNTIF('Cycle 4'!AC24:AC30,"B")+COUNTIF('Cycle 4'!AC47:AC50,"B"))*$C92+(COUNTIF('Cycle 4'!AC24:AC30,"C")+COUNTIF('Cycle 4'!AC47:AC50,"C"))*$C93+(COUNTIF('Cycle 4'!AC24:AC30,"D")+COUNTIF('Cycle 4'!AC47:AC50,"D"))*$C94+COUNTIF('Cycle 4'!AC24:AC30,"NON RENDU")*0)/(COUNTIF('Cycle 4'!AC24:AC30,"A")+COUNTIF('Cycle 4'!AC47:AC50,"A")+COUNTIF('Cycle 4'!AC24:AC30,"B")+COUNTIF('Cycle 4'!AC47:AC50,"B")+COUNTIF('Cycle 4'!AC24:AC30,"C")+COUNTIF('Cycle 4'!AC47:AC50,"C")+COUNTIF('Cycle 4'!AC24:AC30,"D")+COUNTIF('Cycle 4'!AC47:AC50,"D")+COUNTIF('Cycle 4'!AC24:AC30,"NON RENDU")+COUNTIF('Cycle 4'!AC47:AC50,"NON RENDU")))*4&lt;8,"D",IF((((COUNTIF('Cycle 4'!AC24:AC30,"A")+COUNTIF('Cycle 4'!AC47:AC50,"A"))*$C91+(COUNTIF('Cycle 4'!AC24:AC30,"B")+COUNTIF('Cycle 4'!AC47:AC50,"B"))*$C92+(COUNTIF('Cycle 4'!AC24:AC30,"C")+COUNTIF('Cycle 4'!AC47:AC50,"C"))*$C93+(COUNTIF('Cycle 4'!AC24:AC30,"D")+COUNTIF('Cycle 4'!AC47:AC50,"D"))*$C94+COUNTIF('Cycle 4'!AC24:AC30,"NON RENDU")*0)/(COUNTIF('Cycle 4'!AC24:AC30,"A")+COUNTIF('Cycle 4'!AC47:AC50,"A")+COUNTIF('Cycle 4'!AC24:AC30,"B")+COUNTIF('Cycle 4'!AC47:AC50,"B")+COUNTIF('Cycle 4'!AC24:AC30,"C")+COUNTIF('Cycle 4'!AC47:AC50,"C")+COUNTIF('Cycle 4'!AC24:AC30,"D")+COUNTIF('Cycle 4'!AC47:AC50,"D")+COUNTIF('Cycle 4'!AC24:AC30,"NON RENDU")+COUNTIF('Cycle 4'!AC47:AC50,"NON RENDU")))*4&lt;12,"C",IF((((COUNTIF('Cycle 4'!AC24:AC30,"A")+COUNTIF('Cycle 4'!AC47:AC50,"A"))*$C91+(COUNTIF('Cycle 4'!AC24:AC30,"B")+COUNTIF('Cycle 4'!AC47:AC50,"B"))*$C92+(COUNTIF('Cycle 4'!AC24:AC30,"C")+COUNTIF('Cycle 4'!AC47:AC50,"C"))*$C93+(COUNTIF('Cycle 4'!AC24:AC30,"D")+COUNTIF('Cycle 4'!AC47:AC50,"D"))*$C94+COUNTIF('Cycle 4'!AC24:AC30,"NON RENDU")*0)/(COUNTIF('Cycle 4'!AC24:AC30,"A")+COUNTIF('Cycle 4'!AC47:AC50,"A")+COUNTIF('Cycle 4'!AC24:AC30,"B")+COUNTIF('Cycle 4'!AC47:AC50,"B")+COUNTIF('Cycle 4'!AC24:AC30,"C")+COUNTIF('Cycle 4'!AC47:AC50,"C")+COUNTIF('Cycle 4'!AC24:AC30,"D")+COUNTIF('Cycle 4'!AC47:AC50,"D")+COUNTIF('Cycle 4'!AC24:AC30,"NON RENDU")+COUNTIF('Cycle 4'!AC47:AC50,"NON RENDU")))*4&lt;16,"B","A")))</f>
        <v>#DIV/0!</v>
      </c>
      <c r="AD84" s="22" t="e">
        <f>IF((((COUNTIF('Cycle 4'!AD24:AD30,"A")+COUNTIF('Cycle 4'!AD47:AD50,"A"))*$C91+(COUNTIF('Cycle 4'!AD24:AD30,"B")+COUNTIF('Cycle 4'!AD47:AD50,"B"))*$C92+(COUNTIF('Cycle 4'!AD24:AD30,"C")+COUNTIF('Cycle 4'!AD47:AD50,"C"))*$C93+(COUNTIF('Cycle 4'!AD24:AD30,"D")+COUNTIF('Cycle 4'!AD47:AD50,"D"))*$C94+COUNTIF('Cycle 4'!AD24:AD30,"NON RENDU")*0)/(COUNTIF('Cycle 4'!AD24:AD30,"A")+COUNTIF('Cycle 4'!AD47:AD50,"A")+COUNTIF('Cycle 4'!AD24:AD30,"B")+COUNTIF('Cycle 4'!AD47:AD50,"B")+COUNTIF('Cycle 4'!AD24:AD30,"C")+COUNTIF('Cycle 4'!AD47:AD50,"C")+COUNTIF('Cycle 4'!AD24:AD30,"D")+COUNTIF('Cycle 4'!AD47:AD50,"D")+COUNTIF('Cycle 4'!AD24:AD30,"NON RENDU")+COUNTIF('Cycle 4'!AD47:AD50,"NON RENDU")))*4&lt;8,"D",IF((((COUNTIF('Cycle 4'!AD24:AD30,"A")+COUNTIF('Cycle 4'!AD47:AD50,"A"))*$C91+(COUNTIF('Cycle 4'!AD24:AD30,"B")+COUNTIF('Cycle 4'!AD47:AD50,"B"))*$C92+(COUNTIF('Cycle 4'!AD24:AD30,"C")+COUNTIF('Cycle 4'!AD47:AD50,"C"))*$C93+(COUNTIF('Cycle 4'!AD24:AD30,"D")+COUNTIF('Cycle 4'!AD47:AD50,"D"))*$C94+COUNTIF('Cycle 4'!AD24:AD30,"NON RENDU")*0)/(COUNTIF('Cycle 4'!AD24:AD30,"A")+COUNTIF('Cycle 4'!AD47:AD50,"A")+COUNTIF('Cycle 4'!AD24:AD30,"B")+COUNTIF('Cycle 4'!AD47:AD50,"B")+COUNTIF('Cycle 4'!AD24:AD30,"C")+COUNTIF('Cycle 4'!AD47:AD50,"C")+COUNTIF('Cycle 4'!AD24:AD30,"D")+COUNTIF('Cycle 4'!AD47:AD50,"D")+COUNTIF('Cycle 4'!AD24:AD30,"NON RENDU")+COUNTIF('Cycle 4'!AD47:AD50,"NON RENDU")))*4&lt;12,"C",IF((((COUNTIF('Cycle 4'!AD24:AD30,"A")+COUNTIF('Cycle 4'!AD47:AD50,"A"))*$C91+(COUNTIF('Cycle 4'!AD24:AD30,"B")+COUNTIF('Cycle 4'!AD47:AD50,"B"))*$C92+(COUNTIF('Cycle 4'!AD24:AD30,"C")+COUNTIF('Cycle 4'!AD47:AD50,"C"))*$C93+(COUNTIF('Cycle 4'!AD24:AD30,"D")+COUNTIF('Cycle 4'!AD47:AD50,"D"))*$C94+COUNTIF('Cycle 4'!AD24:AD30,"NON RENDU")*0)/(COUNTIF('Cycle 4'!AD24:AD30,"A")+COUNTIF('Cycle 4'!AD47:AD50,"A")+COUNTIF('Cycle 4'!AD24:AD30,"B")+COUNTIF('Cycle 4'!AD47:AD50,"B")+COUNTIF('Cycle 4'!AD24:AD30,"C")+COUNTIF('Cycle 4'!AD47:AD50,"C")+COUNTIF('Cycle 4'!AD24:AD30,"D")+COUNTIF('Cycle 4'!AD47:AD50,"D")+COUNTIF('Cycle 4'!AD24:AD30,"NON RENDU")+COUNTIF('Cycle 4'!AD47:AD50,"NON RENDU")))*4&lt;16,"B","A")))</f>
        <v>#DIV/0!</v>
      </c>
      <c r="AE84" s="22" t="e">
        <f>IF((((COUNTIF('Cycle 4'!AE24:AE30,"A")+COUNTIF('Cycle 4'!AE47:AE50,"A"))*$C91+(COUNTIF('Cycle 4'!AE24:AE30,"B")+COUNTIF('Cycle 4'!AE47:AE50,"B"))*$C92+(COUNTIF('Cycle 4'!AE24:AE30,"C")+COUNTIF('Cycle 4'!AE47:AE50,"C"))*$C93+(COUNTIF('Cycle 4'!AE24:AE30,"D")+COUNTIF('Cycle 4'!AE47:AE50,"D"))*$C94+COUNTIF('Cycle 4'!AE24:AE30,"NON RENDU")*0)/(COUNTIF('Cycle 4'!AE24:AE30,"A")+COUNTIF('Cycle 4'!AE47:AE50,"A")+COUNTIF('Cycle 4'!AE24:AE30,"B")+COUNTIF('Cycle 4'!AE47:AE50,"B")+COUNTIF('Cycle 4'!AE24:AE30,"C")+COUNTIF('Cycle 4'!AE47:AE50,"C")+COUNTIF('Cycle 4'!AE24:AE30,"D")+COUNTIF('Cycle 4'!AE47:AE50,"D")+COUNTIF('Cycle 4'!AE24:AE30,"NON RENDU")+COUNTIF('Cycle 4'!AE47:AE50,"NON RENDU")))*4&lt;8,"D",IF((((COUNTIF('Cycle 4'!AE24:AE30,"A")+COUNTIF('Cycle 4'!AE47:AE50,"A"))*$C91+(COUNTIF('Cycle 4'!AE24:AE30,"B")+COUNTIF('Cycle 4'!AE47:AE50,"B"))*$C92+(COUNTIF('Cycle 4'!AE24:AE30,"C")+COUNTIF('Cycle 4'!AE47:AE50,"C"))*$C93+(COUNTIF('Cycle 4'!AE24:AE30,"D")+COUNTIF('Cycle 4'!AE47:AE50,"D"))*$C94+COUNTIF('Cycle 4'!AE24:AE30,"NON RENDU")*0)/(COUNTIF('Cycle 4'!AE24:AE30,"A")+COUNTIF('Cycle 4'!AE47:AE50,"A")+COUNTIF('Cycle 4'!AE24:AE30,"B")+COUNTIF('Cycle 4'!AE47:AE50,"B")+COUNTIF('Cycle 4'!AE24:AE30,"C")+COUNTIF('Cycle 4'!AE47:AE50,"C")+COUNTIF('Cycle 4'!AE24:AE30,"D")+COUNTIF('Cycle 4'!AE47:AE50,"D")+COUNTIF('Cycle 4'!AE24:AE30,"NON RENDU")+COUNTIF('Cycle 4'!AE47:AE50,"NON RENDU")))*4&lt;12,"C",IF((((COUNTIF('Cycle 4'!AE24:AE30,"A")+COUNTIF('Cycle 4'!AE47:AE50,"A"))*$C91+(COUNTIF('Cycle 4'!AE24:AE30,"B")+COUNTIF('Cycle 4'!AE47:AE50,"B"))*$C92+(COUNTIF('Cycle 4'!AE24:AE30,"C")+COUNTIF('Cycle 4'!AE47:AE50,"C"))*$C93+(COUNTIF('Cycle 4'!AE24:AE30,"D")+COUNTIF('Cycle 4'!AE47:AE50,"D"))*$C94+COUNTIF('Cycle 4'!AE24:AE30,"NON RENDU")*0)/(COUNTIF('Cycle 4'!AE24:AE30,"A")+COUNTIF('Cycle 4'!AE47:AE50,"A")+COUNTIF('Cycle 4'!AE24:AE30,"B")+COUNTIF('Cycle 4'!AE47:AE50,"B")+COUNTIF('Cycle 4'!AE24:AE30,"C")+COUNTIF('Cycle 4'!AE47:AE50,"C")+COUNTIF('Cycle 4'!AE24:AE30,"D")+COUNTIF('Cycle 4'!AE47:AE50,"D")+COUNTIF('Cycle 4'!AE24:AE30,"NON RENDU")+COUNTIF('Cycle 4'!AE47:AE50,"NON RENDU")))*4&lt;16,"B","A")))</f>
        <v>#DIV/0!</v>
      </c>
      <c r="AF84" s="22" t="e">
        <f>IF((((COUNTIF('Cycle 4'!AF24:AF30,"A")+COUNTIF('Cycle 4'!AF47:AF50,"A"))*$C91+(COUNTIF('Cycle 4'!AF24:AF30,"B")+COUNTIF('Cycle 4'!AF47:AF50,"B"))*$C92+(COUNTIF('Cycle 4'!AF24:AF30,"C")+COUNTIF('Cycle 4'!AF47:AF50,"C"))*$C93+(COUNTIF('Cycle 4'!AF24:AF30,"D")+COUNTIF('Cycle 4'!AF47:AF50,"D"))*$C94+COUNTIF('Cycle 4'!AF24:AF30,"NON RENDU")*0)/(COUNTIF('Cycle 4'!AF24:AF30,"A")+COUNTIF('Cycle 4'!AF47:AF50,"A")+COUNTIF('Cycle 4'!AF24:AF30,"B")+COUNTIF('Cycle 4'!AF47:AF50,"B")+COUNTIF('Cycle 4'!AF24:AF30,"C")+COUNTIF('Cycle 4'!AF47:AF50,"C")+COUNTIF('Cycle 4'!AF24:AF30,"D")+COUNTIF('Cycle 4'!AF47:AF50,"D")+COUNTIF('Cycle 4'!AF24:AF30,"NON RENDU")+COUNTIF('Cycle 4'!AF47:AF50,"NON RENDU")))*4&lt;8,"D",IF((((COUNTIF('Cycle 4'!AF24:AF30,"A")+COUNTIF('Cycle 4'!AF47:AF50,"A"))*$C91+(COUNTIF('Cycle 4'!AF24:AF30,"B")+COUNTIF('Cycle 4'!AF47:AF50,"B"))*$C92+(COUNTIF('Cycle 4'!AF24:AF30,"C")+COUNTIF('Cycle 4'!AF47:AF50,"C"))*$C93+(COUNTIF('Cycle 4'!AF24:AF30,"D")+COUNTIF('Cycle 4'!AF47:AF50,"D"))*$C94+COUNTIF('Cycle 4'!AF24:AF30,"NON RENDU")*0)/(COUNTIF('Cycle 4'!AF24:AF30,"A")+COUNTIF('Cycle 4'!AF47:AF50,"A")+COUNTIF('Cycle 4'!AF24:AF30,"B")+COUNTIF('Cycle 4'!AF47:AF50,"B")+COUNTIF('Cycle 4'!AF24:AF30,"C")+COUNTIF('Cycle 4'!AF47:AF50,"C")+COUNTIF('Cycle 4'!AF24:AF30,"D")+COUNTIF('Cycle 4'!AF47:AF50,"D")+COUNTIF('Cycle 4'!AF24:AF30,"NON RENDU")+COUNTIF('Cycle 4'!AF47:AF50,"NON RENDU")))*4&lt;12,"C",IF((((COUNTIF('Cycle 4'!AF24:AF30,"A")+COUNTIF('Cycle 4'!AF47:AF50,"A"))*$C91+(COUNTIF('Cycle 4'!AF24:AF30,"B")+COUNTIF('Cycle 4'!AF47:AF50,"B"))*$C92+(COUNTIF('Cycle 4'!AF24:AF30,"C")+COUNTIF('Cycle 4'!AF47:AF50,"C"))*$C93+(COUNTIF('Cycle 4'!AF24:AF30,"D")+COUNTIF('Cycle 4'!AF47:AF50,"D"))*$C94+COUNTIF('Cycle 4'!AF24:AF30,"NON RENDU")*0)/(COUNTIF('Cycle 4'!AF24:AF30,"A")+COUNTIF('Cycle 4'!AF47:AF50,"A")+COUNTIF('Cycle 4'!AF24:AF30,"B")+COUNTIF('Cycle 4'!AF47:AF50,"B")+COUNTIF('Cycle 4'!AF24:AF30,"C")+COUNTIF('Cycle 4'!AF47:AF50,"C")+COUNTIF('Cycle 4'!AF24:AF30,"D")+COUNTIF('Cycle 4'!AF47:AF50,"D")+COUNTIF('Cycle 4'!AF24:AF30,"NON RENDU")+COUNTIF('Cycle 4'!AF47:AF50,"NON RENDU")))*4&lt;16,"B","A")))</f>
        <v>#DIV/0!</v>
      </c>
    </row>
    <row r="85" spans="1:32" ht="20.25">
      <c r="A85" s="31" t="s">
        <v>102</v>
      </c>
      <c r="B85"/>
      <c r="C85"/>
      <c r="D85" s="22" t="e">
        <f>IF(((COUNTIF('Cycle 4'!D54:D57,"A")*$C91+COUNTIF('Cycle 4'!D54:D57,"B")*$C92+COUNTIF('Cycle 4'!D54:D57,"C")*$C93+COUNTIF('Cycle 4'!D54:D57,"D")*$C94+COUNTIF('Cycle 4'!D54:D57,"NON RENDU")*0)/(COUNTIF('Cycle 4'!D54:D57,"A")+COUNTIF('Cycle 4'!D54:D57,"B")+COUNTIF('Cycle 4'!D54:D57,"C")+COUNTIF('Cycle 4'!D54:D57,"D")+COUNTIF('Cycle 4'!D54:D57,"NON RENDU")))*4&lt;8,"D",IF(((COUNTIF('Cycle 4'!D54:D57,"A")*$C91+COUNTIF('Cycle 4'!D54:D57,"B")*$C92+COUNTIF('Cycle 4'!D54:D57,"C")*$C93+COUNTIF('Cycle 4'!D54:D57,"D")*$C94+COUNTIF('Cycle 4'!D54:D57,"NON RENDU")*0)/(COUNTIF('Cycle 4'!D54:D57,"A")+COUNTIF('Cycle 4'!D54:D57,"B")+COUNTIF('Cycle 4'!D54:D57,"C")+COUNTIF('Cycle 4'!D54:D57,"D")+COUNTIF('Cycle 4'!D54:D57,"NON RENDU")))*4&lt;12,"C",IF(((COUNTIF('Cycle 4'!D54:D57,"A")*$C91+COUNTIF('Cycle 4'!D54:D57,"B")*$C92+COUNTIF('Cycle 4'!D54:D57,"C")*$C93+COUNTIF('Cycle 4'!D54:D57,"D")*$C94+COUNTIF('Cycle 4'!D54:D57,"NON RENDU")*0)/(COUNTIF('Cycle 4'!D54:D57,"A")+COUNTIF('Cycle 4'!D54:D57,"B")+COUNTIF('Cycle 4'!D54:D57,"C")+COUNTIF('Cycle 4'!D54:D57,"D")+COUNTIF('Cycle 4'!D54:D57,"NON RENDU")))*4&lt;16,"B","A")))</f>
        <v>#DIV/0!</v>
      </c>
      <c r="E85" s="22" t="e">
        <f>IF(((COUNTIF('Cycle 4'!E54:E57,"A")*$C91+COUNTIF('Cycle 4'!E54:E57,"B")*$C92+COUNTIF('Cycle 4'!E54:E57,"C")*$C93+COUNTIF('Cycle 4'!E54:E57,"D")*$C94+COUNTIF('Cycle 4'!E54:E57,"NON RENDU")*0)/(COUNTIF('Cycle 4'!E54:E57,"A")+COUNTIF('Cycle 4'!E54:E57,"B")+COUNTIF('Cycle 4'!E54:E57,"C")+COUNTIF('Cycle 4'!E54:E57,"D")+COUNTIF('Cycle 4'!E54:E57,"NON RENDU")))*4&lt;8,"D",IF(((COUNTIF('Cycle 4'!E54:E57,"A")*$C91+COUNTIF('Cycle 4'!E54:E57,"B")*$C92+COUNTIF('Cycle 4'!E54:E57,"C")*$C93+COUNTIF('Cycle 4'!E54:E57,"D")*$C94+COUNTIF('Cycle 4'!E54:E57,"NON RENDU")*0)/(COUNTIF('Cycle 4'!E54:E57,"A")+COUNTIF('Cycle 4'!E54:E57,"B")+COUNTIF('Cycle 4'!E54:E57,"C")+COUNTIF('Cycle 4'!E54:E57,"D")+COUNTIF('Cycle 4'!E54:E57,"NON RENDU")))*4&lt;12,"C",IF(((COUNTIF('Cycle 4'!E54:E57,"A")*$C91+COUNTIF('Cycle 4'!E54:E57,"B")*$C92+COUNTIF('Cycle 4'!E54:E57,"C")*$C93+COUNTIF('Cycle 4'!E54:E57,"D")*$C94+COUNTIF('Cycle 4'!E54:E57,"NON RENDU")*0)/(COUNTIF('Cycle 4'!E54:E57,"A")+COUNTIF('Cycle 4'!E54:E57,"B")+COUNTIF('Cycle 4'!E54:E57,"C")+COUNTIF('Cycle 4'!E54:E57,"D")+COUNTIF('Cycle 4'!E54:E57,"NON RENDU")))*4&lt;16,"B","A")))</f>
        <v>#DIV/0!</v>
      </c>
      <c r="F85" s="22" t="e">
        <f>IF(((COUNTIF('Cycle 4'!F54:F57,"A")*$C91+COUNTIF('Cycle 4'!F54:F57,"B")*$C92+COUNTIF('Cycle 4'!F54:F57,"C")*$C93+COUNTIF('Cycle 4'!F54:F57,"D")*$C94+COUNTIF('Cycle 4'!F54:F57,"NON RENDU")*0)/(COUNTIF('Cycle 4'!F54:F57,"A")+COUNTIF('Cycle 4'!F54:F57,"B")+COUNTIF('Cycle 4'!F54:F57,"C")+COUNTIF('Cycle 4'!F54:F57,"D")+COUNTIF('Cycle 4'!F54:F57,"NON RENDU")))*4&lt;8,"D",IF(((COUNTIF('Cycle 4'!F54:F57,"A")*$C91+COUNTIF('Cycle 4'!F54:F57,"B")*$C92+COUNTIF('Cycle 4'!F54:F57,"C")*$C93+COUNTIF('Cycle 4'!F54:F57,"D")*$C94+COUNTIF('Cycle 4'!F54:F57,"NON RENDU")*0)/(COUNTIF('Cycle 4'!F54:F57,"A")+COUNTIF('Cycle 4'!F54:F57,"B")+COUNTIF('Cycle 4'!F54:F57,"C")+COUNTIF('Cycle 4'!F54:F57,"D")+COUNTIF('Cycle 4'!F54:F57,"NON RENDU")))*4&lt;12,"C",IF(((COUNTIF('Cycle 4'!F54:F57,"A")*$C91+COUNTIF('Cycle 4'!F54:F57,"B")*$C92+COUNTIF('Cycle 4'!F54:F57,"C")*$C93+COUNTIF('Cycle 4'!F54:F57,"D")*$C94+COUNTIF('Cycle 4'!F54:F57,"NON RENDU")*0)/(COUNTIF('Cycle 4'!F54:F57,"A")+COUNTIF('Cycle 4'!F54:F57,"B")+COUNTIF('Cycle 4'!F54:F57,"C")+COUNTIF('Cycle 4'!F54:F57,"D")+COUNTIF('Cycle 4'!F54:F57,"NON RENDU")))*4&lt;16,"B","A")))</f>
        <v>#DIV/0!</v>
      </c>
      <c r="G85" s="22" t="e">
        <f>IF(((COUNTIF('Cycle 4'!G54:G57,"A")*$C91+COUNTIF('Cycle 4'!G54:G57,"B")*$C92+COUNTIF('Cycle 4'!G54:G57,"C")*$C93+COUNTIF('Cycle 4'!G54:G57,"D")*$C94+COUNTIF('Cycle 4'!G54:G57,"NON RENDU")*0)/(COUNTIF('Cycle 4'!G54:G57,"A")+COUNTIF('Cycle 4'!G54:G57,"B")+COUNTIF('Cycle 4'!G54:G57,"C")+COUNTIF('Cycle 4'!G54:G57,"D")+COUNTIF('Cycle 4'!G54:G57,"NON RENDU")))*4&lt;8,"D",IF(((COUNTIF('Cycle 4'!G54:G57,"A")*$C91+COUNTIF('Cycle 4'!G54:G57,"B")*$C92+COUNTIF('Cycle 4'!G54:G57,"C")*$C93+COUNTIF('Cycle 4'!G54:G57,"D")*$C94+COUNTIF('Cycle 4'!G54:G57,"NON RENDU")*0)/(COUNTIF('Cycle 4'!G54:G57,"A")+COUNTIF('Cycle 4'!G54:G57,"B")+COUNTIF('Cycle 4'!G54:G57,"C")+COUNTIF('Cycle 4'!G54:G57,"D")+COUNTIF('Cycle 4'!G54:G57,"NON RENDU")))*4&lt;12,"C",IF(((COUNTIF('Cycle 4'!G54:G57,"A")*$C91+COUNTIF('Cycle 4'!G54:G57,"B")*$C92+COUNTIF('Cycle 4'!G54:G57,"C")*$C93+COUNTIF('Cycle 4'!G54:G57,"D")*$C94+COUNTIF('Cycle 4'!G54:G57,"NON RENDU")*0)/(COUNTIF('Cycle 4'!G54:G57,"A")+COUNTIF('Cycle 4'!G54:G57,"B")+COUNTIF('Cycle 4'!G54:G57,"C")+COUNTIF('Cycle 4'!G54:G57,"D")+COUNTIF('Cycle 4'!G54:G57,"NON RENDU")))*4&lt;16,"B","A")))</f>
        <v>#DIV/0!</v>
      </c>
      <c r="H85" s="22" t="e">
        <f>IF(((COUNTIF('Cycle 4'!H54:H57,"A")*$C91+COUNTIF('Cycle 4'!H54:H57,"B")*$C92+COUNTIF('Cycle 4'!H54:H57,"C")*$C93+COUNTIF('Cycle 4'!H54:H57,"D")*$C94+COUNTIF('Cycle 4'!H54:H57,"NON RENDU")*0)/(COUNTIF('Cycle 4'!H54:H57,"A")+COUNTIF('Cycle 4'!H54:H57,"B")+COUNTIF('Cycle 4'!H54:H57,"C")+COUNTIF('Cycle 4'!H54:H57,"D")+COUNTIF('Cycle 4'!H54:H57,"NON RENDU")))*4&lt;8,"D",IF(((COUNTIF('Cycle 4'!H54:H57,"A")*$C91+COUNTIF('Cycle 4'!H54:H57,"B")*$C92+COUNTIF('Cycle 4'!H54:H57,"C")*$C93+COUNTIF('Cycle 4'!H54:H57,"D")*$C94+COUNTIF('Cycle 4'!H54:H57,"NON RENDU")*0)/(COUNTIF('Cycle 4'!H54:H57,"A")+COUNTIF('Cycle 4'!H54:H57,"B")+COUNTIF('Cycle 4'!H54:H57,"C")+COUNTIF('Cycle 4'!H54:H57,"D")+COUNTIF('Cycle 4'!H54:H57,"NON RENDU")))*4&lt;12,"C",IF(((COUNTIF('Cycle 4'!H54:H57,"A")*$C91+COUNTIF('Cycle 4'!H54:H57,"B")*$C92+COUNTIF('Cycle 4'!H54:H57,"C")*$C93+COUNTIF('Cycle 4'!H54:H57,"D")*$C94+COUNTIF('Cycle 4'!H54:H57,"NON RENDU")*0)/(COUNTIF('Cycle 4'!H54:H57,"A")+COUNTIF('Cycle 4'!H54:H57,"B")+COUNTIF('Cycle 4'!H54:H57,"C")+COUNTIF('Cycle 4'!H54:H57,"D")+COUNTIF('Cycle 4'!H54:H57,"NON RENDU")))*4&lt;16,"B","A")))</f>
        <v>#DIV/0!</v>
      </c>
      <c r="I85" s="22" t="e">
        <f>IF(((COUNTIF('Cycle 4'!I54:I57,"A")*$C91+COUNTIF('Cycle 4'!I54:I57,"B")*$C92+COUNTIF('Cycle 4'!I54:I57,"C")*$C93+COUNTIF('Cycle 4'!I54:I57,"D")*$C94+COUNTIF('Cycle 4'!I54:I57,"NON RENDU")*0)/(COUNTIF('Cycle 4'!I54:I57,"A")+COUNTIF('Cycle 4'!I54:I57,"B")+COUNTIF('Cycle 4'!I54:I57,"C")+COUNTIF('Cycle 4'!I54:I57,"D")+COUNTIF('Cycle 4'!I54:I57,"NON RENDU")))*4&lt;8,"D",IF(((COUNTIF('Cycle 4'!I54:I57,"A")*$C91+COUNTIF('Cycle 4'!I54:I57,"B")*$C92+COUNTIF('Cycle 4'!I54:I57,"C")*$C93+COUNTIF('Cycle 4'!I54:I57,"D")*$C94+COUNTIF('Cycle 4'!I54:I57,"NON RENDU")*0)/(COUNTIF('Cycle 4'!I54:I57,"A")+COUNTIF('Cycle 4'!I54:I57,"B")+COUNTIF('Cycle 4'!I54:I57,"C")+COUNTIF('Cycle 4'!I54:I57,"D")+COUNTIF('Cycle 4'!I54:I57,"NON RENDU")))*4&lt;12,"C",IF(((COUNTIF('Cycle 4'!I54:I57,"A")*$C91+COUNTIF('Cycle 4'!I54:I57,"B")*$C92+COUNTIF('Cycle 4'!I54:I57,"C")*$C93+COUNTIF('Cycle 4'!I54:I57,"D")*$C94+COUNTIF('Cycle 4'!I54:I57,"NON RENDU")*0)/(COUNTIF('Cycle 4'!I54:I57,"A")+COUNTIF('Cycle 4'!I54:I57,"B")+COUNTIF('Cycle 4'!I54:I57,"C")+COUNTIF('Cycle 4'!I54:I57,"D")+COUNTIF('Cycle 4'!I54:I57,"NON RENDU")))*4&lt;16,"B","A")))</f>
        <v>#DIV/0!</v>
      </c>
      <c r="J85" s="22" t="e">
        <f>IF(((COUNTIF('Cycle 4'!J54:J57,"A")*$C91+COUNTIF('Cycle 4'!J54:J57,"B")*$C92+COUNTIF('Cycle 4'!J54:J57,"C")*$C93+COUNTIF('Cycle 4'!J54:J57,"D")*$C94+COUNTIF('Cycle 4'!J54:J57,"NON RENDU")*0)/(COUNTIF('Cycle 4'!J54:J57,"A")+COUNTIF('Cycle 4'!J54:J57,"B")+COUNTIF('Cycle 4'!J54:J57,"C")+COUNTIF('Cycle 4'!J54:J57,"D")+COUNTIF('Cycle 4'!J54:J57,"NON RENDU")))*4&lt;8,"D",IF(((COUNTIF('Cycle 4'!J54:J57,"A")*$C91+COUNTIF('Cycle 4'!J54:J57,"B")*$C92+COUNTIF('Cycle 4'!J54:J57,"C")*$C93+COUNTIF('Cycle 4'!J54:J57,"D")*$C94+COUNTIF('Cycle 4'!J54:J57,"NON RENDU")*0)/(COUNTIF('Cycle 4'!J54:J57,"A")+COUNTIF('Cycle 4'!J54:J57,"B")+COUNTIF('Cycle 4'!J54:J57,"C")+COUNTIF('Cycle 4'!J54:J57,"D")+COUNTIF('Cycle 4'!J54:J57,"NON RENDU")))*4&lt;12,"C",IF(((COUNTIF('Cycle 4'!J54:J57,"A")*$C91+COUNTIF('Cycle 4'!J54:J57,"B")*$C92+COUNTIF('Cycle 4'!J54:J57,"C")*$C93+COUNTIF('Cycle 4'!J54:J57,"D")*$C94+COUNTIF('Cycle 4'!J54:J57,"NON RENDU")*0)/(COUNTIF('Cycle 4'!J54:J57,"A")+COUNTIF('Cycle 4'!J54:J57,"B")+COUNTIF('Cycle 4'!J54:J57,"C")+COUNTIF('Cycle 4'!J54:J57,"D")+COUNTIF('Cycle 4'!J54:J57,"NON RENDU")))*4&lt;16,"B","A")))</f>
        <v>#DIV/0!</v>
      </c>
      <c r="K85" s="22" t="e">
        <f>IF(((COUNTIF('Cycle 4'!K54:K57,"A")*$C91+COUNTIF('Cycle 4'!K54:K57,"B")*$C92+COUNTIF('Cycle 4'!K54:K57,"C")*$C93+COUNTIF('Cycle 4'!K54:K57,"D")*$C94+COUNTIF('Cycle 4'!K54:K57,"NON RENDU")*0)/(COUNTIF('Cycle 4'!K54:K57,"A")+COUNTIF('Cycle 4'!K54:K57,"B")+COUNTIF('Cycle 4'!K54:K57,"C")+COUNTIF('Cycle 4'!K54:K57,"D")+COUNTIF('Cycle 4'!K54:K57,"NON RENDU")))*4&lt;8,"D",IF(((COUNTIF('Cycle 4'!K54:K57,"A")*$C91+COUNTIF('Cycle 4'!K54:K57,"B")*$C92+COUNTIF('Cycle 4'!K54:K57,"C")*$C93+COUNTIF('Cycle 4'!K54:K57,"D")*$C94+COUNTIF('Cycle 4'!K54:K57,"NON RENDU")*0)/(COUNTIF('Cycle 4'!K54:K57,"A")+COUNTIF('Cycle 4'!K54:K57,"B")+COUNTIF('Cycle 4'!K54:K57,"C")+COUNTIF('Cycle 4'!K54:K57,"D")+COUNTIF('Cycle 4'!K54:K57,"NON RENDU")))*4&lt;12,"C",IF(((COUNTIF('Cycle 4'!K54:K57,"A")*$C91+COUNTIF('Cycle 4'!K54:K57,"B")*$C92+COUNTIF('Cycle 4'!K54:K57,"C")*$C93+COUNTIF('Cycle 4'!K54:K57,"D")*$C94+COUNTIF('Cycle 4'!K54:K57,"NON RENDU")*0)/(COUNTIF('Cycle 4'!K54:K57,"A")+COUNTIF('Cycle 4'!K54:K57,"B")+COUNTIF('Cycle 4'!K54:K57,"C")+COUNTIF('Cycle 4'!K54:K57,"D")+COUNTIF('Cycle 4'!K54:K57,"NON RENDU")))*4&lt;16,"B","A")))</f>
        <v>#DIV/0!</v>
      </c>
      <c r="L85" s="22" t="e">
        <f>IF(((COUNTIF('Cycle 4'!L54:L57,"A")*$C91+COUNTIF('Cycle 4'!L54:L57,"B")*$C92+COUNTIF('Cycle 4'!L54:L57,"C")*$C93+COUNTIF('Cycle 4'!L54:L57,"D")*$C94+COUNTIF('Cycle 4'!L54:L57,"NON RENDU")*0)/(COUNTIF('Cycle 4'!L54:L57,"A")+COUNTIF('Cycle 4'!L54:L57,"B")+COUNTIF('Cycle 4'!L54:L57,"C")+COUNTIF('Cycle 4'!L54:L57,"D")+COUNTIF('Cycle 4'!L54:L57,"NON RENDU")))*4&lt;8,"D",IF(((COUNTIF('Cycle 4'!L54:L57,"A")*$C91+COUNTIF('Cycle 4'!L54:L57,"B")*$C92+COUNTIF('Cycle 4'!L54:L57,"C")*$C93+COUNTIF('Cycle 4'!L54:L57,"D")*$C94+COUNTIF('Cycle 4'!L54:L57,"NON RENDU")*0)/(COUNTIF('Cycle 4'!L54:L57,"A")+COUNTIF('Cycle 4'!L54:L57,"B")+COUNTIF('Cycle 4'!L54:L57,"C")+COUNTIF('Cycle 4'!L54:L57,"D")+COUNTIF('Cycle 4'!L54:L57,"NON RENDU")))*4&lt;12,"C",IF(((COUNTIF('Cycle 4'!L54:L57,"A")*$C91+COUNTIF('Cycle 4'!L54:L57,"B")*$C92+COUNTIF('Cycle 4'!L54:L57,"C")*$C93+COUNTIF('Cycle 4'!L54:L57,"D")*$C94+COUNTIF('Cycle 4'!L54:L57,"NON RENDU")*0)/(COUNTIF('Cycle 4'!L54:L57,"A")+COUNTIF('Cycle 4'!L54:L57,"B")+COUNTIF('Cycle 4'!L54:L57,"C")+COUNTIF('Cycle 4'!L54:L57,"D")+COUNTIF('Cycle 4'!L54:L57,"NON RENDU")))*4&lt;16,"B","A")))</f>
        <v>#DIV/0!</v>
      </c>
      <c r="M85" s="22" t="e">
        <f>IF(((COUNTIF('Cycle 4'!M54:M57,"A")*$C91+COUNTIF('Cycle 4'!M54:M57,"B")*$C92+COUNTIF('Cycle 4'!M54:M57,"C")*$C93+COUNTIF('Cycle 4'!M54:M57,"D")*$C94+COUNTIF('Cycle 4'!M54:M57,"NON RENDU")*0)/(COUNTIF('Cycle 4'!M54:M57,"A")+COUNTIF('Cycle 4'!M54:M57,"B")+COUNTIF('Cycle 4'!M54:M57,"C")+COUNTIF('Cycle 4'!M54:M57,"D")+COUNTIF('Cycle 4'!M54:M57,"NON RENDU")))*4&lt;8,"D",IF(((COUNTIF('Cycle 4'!M54:M57,"A")*$C91+COUNTIF('Cycle 4'!M54:M57,"B")*$C92+COUNTIF('Cycle 4'!M54:M57,"C")*$C93+COUNTIF('Cycle 4'!M54:M57,"D")*$C94+COUNTIF('Cycle 4'!M54:M57,"NON RENDU")*0)/(COUNTIF('Cycle 4'!M54:M57,"A")+COUNTIF('Cycle 4'!M54:M57,"B")+COUNTIF('Cycle 4'!M54:M57,"C")+COUNTIF('Cycle 4'!M54:M57,"D")+COUNTIF('Cycle 4'!M54:M57,"NON RENDU")))*4&lt;12,"C",IF(((COUNTIF('Cycle 4'!M54:M57,"A")*$C91+COUNTIF('Cycle 4'!M54:M57,"B")*$C92+COUNTIF('Cycle 4'!M54:M57,"C")*$C93+COUNTIF('Cycle 4'!M54:M57,"D")*$C94+COUNTIF('Cycle 4'!M54:M57,"NON RENDU")*0)/(COUNTIF('Cycle 4'!M54:M57,"A")+COUNTIF('Cycle 4'!M54:M57,"B")+COUNTIF('Cycle 4'!M54:M57,"C")+COUNTIF('Cycle 4'!M54:M57,"D")+COUNTIF('Cycle 4'!M54:M57,"NON RENDU")))*4&lt;16,"B","A")))</f>
        <v>#DIV/0!</v>
      </c>
      <c r="N85" s="22" t="e">
        <f>IF(((COUNTIF('Cycle 4'!N54:N57,"A")*$C91+COUNTIF('Cycle 4'!N54:N57,"B")*$C92+COUNTIF('Cycle 4'!N54:N57,"C")*$C93+COUNTIF('Cycle 4'!N54:N57,"D")*$C94+COUNTIF('Cycle 4'!N54:N57,"NON RENDU")*0)/(COUNTIF('Cycle 4'!N54:N57,"A")+COUNTIF('Cycle 4'!N54:N57,"B")+COUNTIF('Cycle 4'!N54:N57,"C")+COUNTIF('Cycle 4'!N54:N57,"D")+COUNTIF('Cycle 4'!N54:N57,"NON RENDU")))*4&lt;8,"D",IF(((COUNTIF('Cycle 4'!N54:N57,"A")*$C91+COUNTIF('Cycle 4'!N54:N57,"B")*$C92+COUNTIF('Cycle 4'!N54:N57,"C")*$C93+COUNTIF('Cycle 4'!N54:N57,"D")*$C94+COUNTIF('Cycle 4'!N54:N57,"NON RENDU")*0)/(COUNTIF('Cycle 4'!N54:N57,"A")+COUNTIF('Cycle 4'!N54:N57,"B")+COUNTIF('Cycle 4'!N54:N57,"C")+COUNTIF('Cycle 4'!N54:N57,"D")+COUNTIF('Cycle 4'!N54:N57,"NON RENDU")))*4&lt;12,"C",IF(((COUNTIF('Cycle 4'!N54:N57,"A")*$C91+COUNTIF('Cycle 4'!N54:N57,"B")*$C92+COUNTIF('Cycle 4'!N54:N57,"C")*$C93+COUNTIF('Cycle 4'!N54:N57,"D")*$C94+COUNTIF('Cycle 4'!N54:N57,"NON RENDU")*0)/(COUNTIF('Cycle 4'!N54:N57,"A")+COUNTIF('Cycle 4'!N54:N57,"B")+COUNTIF('Cycle 4'!N54:N57,"C")+COUNTIF('Cycle 4'!N54:N57,"D")+COUNTIF('Cycle 4'!N54:N57,"NON RENDU")))*4&lt;16,"B","A")))</f>
        <v>#DIV/0!</v>
      </c>
      <c r="O85" s="22" t="e">
        <f>IF(((COUNTIF('Cycle 4'!O54:O57,"A")*$C91+COUNTIF('Cycle 4'!O54:O57,"B")*$C92+COUNTIF('Cycle 4'!O54:O57,"C")*$C93+COUNTIF('Cycle 4'!O54:O57,"D")*$C94+COUNTIF('Cycle 4'!O54:O57,"NON RENDU")*0)/(COUNTIF('Cycle 4'!O54:O57,"A")+COUNTIF('Cycle 4'!O54:O57,"B")+COUNTIF('Cycle 4'!O54:O57,"C")+COUNTIF('Cycle 4'!O54:O57,"D")+COUNTIF('Cycle 4'!O54:O57,"NON RENDU")))*4&lt;8,"D",IF(((COUNTIF('Cycle 4'!O54:O57,"A")*$C91+COUNTIF('Cycle 4'!O54:O57,"B")*$C92+COUNTIF('Cycle 4'!O54:O57,"C")*$C93+COUNTIF('Cycle 4'!O54:O57,"D")*$C94+COUNTIF('Cycle 4'!O54:O57,"NON RENDU")*0)/(COUNTIF('Cycle 4'!O54:O57,"A")+COUNTIF('Cycle 4'!O54:O57,"B")+COUNTIF('Cycle 4'!O54:O57,"C")+COUNTIF('Cycle 4'!O54:O57,"D")+COUNTIF('Cycle 4'!O54:O57,"NON RENDU")))*4&lt;12,"C",IF(((COUNTIF('Cycle 4'!O54:O57,"A")*$C91+COUNTIF('Cycle 4'!O54:O57,"B")*$C92+COUNTIF('Cycle 4'!O54:O57,"C")*$C93+COUNTIF('Cycle 4'!O54:O57,"D")*$C94+COUNTIF('Cycle 4'!O54:O57,"NON RENDU")*0)/(COUNTIF('Cycle 4'!O54:O57,"A")+COUNTIF('Cycle 4'!O54:O57,"B")+COUNTIF('Cycle 4'!O54:O57,"C")+COUNTIF('Cycle 4'!O54:O57,"D")+COUNTIF('Cycle 4'!O54:O57,"NON RENDU")))*4&lt;16,"B","A")))</f>
        <v>#DIV/0!</v>
      </c>
      <c r="P85" s="22" t="e">
        <f>IF(((COUNTIF('Cycle 4'!P54:P57,"A")*$C91+COUNTIF('Cycle 4'!P54:P57,"B")*$C92+COUNTIF('Cycle 4'!P54:P57,"C")*$C93+COUNTIF('Cycle 4'!P54:P57,"D")*$C94+COUNTIF('Cycle 4'!P54:P57,"NON RENDU")*0)/(COUNTIF('Cycle 4'!P54:P57,"A")+COUNTIF('Cycle 4'!P54:P57,"B")+COUNTIF('Cycle 4'!P54:P57,"C")+COUNTIF('Cycle 4'!P54:P57,"D")+COUNTIF('Cycle 4'!P54:P57,"NON RENDU")))*4&lt;8,"D",IF(((COUNTIF('Cycle 4'!P54:P57,"A")*$C91+COUNTIF('Cycle 4'!P54:P57,"B")*$C92+COUNTIF('Cycle 4'!P54:P57,"C")*$C93+COUNTIF('Cycle 4'!P54:P57,"D")*$C94+COUNTIF('Cycle 4'!P54:P57,"NON RENDU")*0)/(COUNTIF('Cycle 4'!P54:P57,"A")+COUNTIF('Cycle 4'!P54:P57,"B")+COUNTIF('Cycle 4'!P54:P57,"C")+COUNTIF('Cycle 4'!P54:P57,"D")+COUNTIF('Cycle 4'!P54:P57,"NON RENDU")))*4&lt;12,"C",IF(((COUNTIF('Cycle 4'!P54:P57,"A")*$C91+COUNTIF('Cycle 4'!P54:P57,"B")*$C92+COUNTIF('Cycle 4'!P54:P57,"C")*$C93+COUNTIF('Cycle 4'!P54:P57,"D")*$C94+COUNTIF('Cycle 4'!P54:P57,"NON RENDU")*0)/(COUNTIF('Cycle 4'!P54:P57,"A")+COUNTIF('Cycle 4'!P54:P57,"B")+COUNTIF('Cycle 4'!P54:P57,"C")+COUNTIF('Cycle 4'!P54:P57,"D")+COUNTIF('Cycle 4'!P54:P57,"NON RENDU")))*4&lt;16,"B","A")))</f>
        <v>#DIV/0!</v>
      </c>
      <c r="Q85" s="22" t="e">
        <f>IF(((COUNTIF('Cycle 4'!Q54:Q57,"A")*$C91+COUNTIF('Cycle 4'!Q54:Q57,"B")*$C92+COUNTIF('Cycle 4'!Q54:Q57,"C")*$C93+COUNTIF('Cycle 4'!Q54:Q57,"D")*$C94+COUNTIF('Cycle 4'!Q54:Q57,"NON RENDU")*0)/(COUNTIF('Cycle 4'!Q54:Q57,"A")+COUNTIF('Cycle 4'!Q54:Q57,"B")+COUNTIF('Cycle 4'!Q54:Q57,"C")+COUNTIF('Cycle 4'!Q54:Q57,"D")+COUNTIF('Cycle 4'!Q54:Q57,"NON RENDU")))*4&lt;8,"D",IF(((COUNTIF('Cycle 4'!Q54:Q57,"A")*$C91+COUNTIF('Cycle 4'!Q54:Q57,"B")*$C92+COUNTIF('Cycle 4'!Q54:Q57,"C")*$C93+COUNTIF('Cycle 4'!Q54:Q57,"D")*$C94+COUNTIF('Cycle 4'!Q54:Q57,"NON RENDU")*0)/(COUNTIF('Cycle 4'!Q54:Q57,"A")+COUNTIF('Cycle 4'!Q54:Q57,"B")+COUNTIF('Cycle 4'!Q54:Q57,"C")+COUNTIF('Cycle 4'!Q54:Q57,"D")+COUNTIF('Cycle 4'!Q54:Q57,"NON RENDU")))*4&lt;12,"C",IF(((COUNTIF('Cycle 4'!Q54:Q57,"A")*$C91+COUNTIF('Cycle 4'!Q54:Q57,"B")*$C92+COUNTIF('Cycle 4'!Q54:Q57,"C")*$C93+COUNTIF('Cycle 4'!Q54:Q57,"D")*$C94+COUNTIF('Cycle 4'!Q54:Q57,"NON RENDU")*0)/(COUNTIF('Cycle 4'!Q54:Q57,"A")+COUNTIF('Cycle 4'!Q54:Q57,"B")+COUNTIF('Cycle 4'!Q54:Q57,"C")+COUNTIF('Cycle 4'!Q54:Q57,"D")+COUNTIF('Cycle 4'!Q54:Q57,"NON RENDU")))*4&lt;16,"B","A")))</f>
        <v>#DIV/0!</v>
      </c>
      <c r="R85" s="22" t="e">
        <f>IF(((COUNTIF('Cycle 4'!R54:R57,"A")*$C91+COUNTIF('Cycle 4'!R54:R57,"B")*$C92+COUNTIF('Cycle 4'!R54:R57,"C")*$C93+COUNTIF('Cycle 4'!R54:R57,"D")*$C94+COUNTIF('Cycle 4'!R54:R57,"NON RENDU")*0)/(COUNTIF('Cycle 4'!R54:R57,"A")+COUNTIF('Cycle 4'!R54:R57,"B")+COUNTIF('Cycle 4'!R54:R57,"C")+COUNTIF('Cycle 4'!R54:R57,"D")+COUNTIF('Cycle 4'!R54:R57,"NON RENDU")))*4&lt;8,"D",IF(((COUNTIF('Cycle 4'!R54:R57,"A")*$C91+COUNTIF('Cycle 4'!R54:R57,"B")*$C92+COUNTIF('Cycle 4'!R54:R57,"C")*$C93+COUNTIF('Cycle 4'!R54:R57,"D")*$C94+COUNTIF('Cycle 4'!R54:R57,"NON RENDU")*0)/(COUNTIF('Cycle 4'!R54:R57,"A")+COUNTIF('Cycle 4'!R54:R57,"B")+COUNTIF('Cycle 4'!R54:R57,"C")+COUNTIF('Cycle 4'!R54:R57,"D")+COUNTIF('Cycle 4'!R54:R57,"NON RENDU")))*4&lt;12,"C",IF(((COUNTIF('Cycle 4'!R54:R57,"A")*$C91+COUNTIF('Cycle 4'!R54:R57,"B")*$C92+COUNTIF('Cycle 4'!R54:R57,"C")*$C93+COUNTIF('Cycle 4'!R54:R57,"D")*$C94+COUNTIF('Cycle 4'!R54:R57,"NON RENDU")*0)/(COUNTIF('Cycle 4'!R54:R57,"A")+COUNTIF('Cycle 4'!R54:R57,"B")+COUNTIF('Cycle 4'!R54:R57,"C")+COUNTIF('Cycle 4'!R54:R57,"D")+COUNTIF('Cycle 4'!R54:R57,"NON RENDU")))*4&lt;16,"B","A")))</f>
        <v>#DIV/0!</v>
      </c>
      <c r="S85" s="22" t="e">
        <f>IF(((COUNTIF('Cycle 4'!S54:S57,"A")*$C91+COUNTIF('Cycle 4'!S54:S57,"B")*$C92+COUNTIF('Cycle 4'!S54:S57,"C")*$C93+COUNTIF('Cycle 4'!S54:S57,"D")*$C94+COUNTIF('Cycle 4'!S54:S57,"NON RENDU")*0)/(COUNTIF('Cycle 4'!S54:S57,"A")+COUNTIF('Cycle 4'!S54:S57,"B")+COUNTIF('Cycle 4'!S54:S57,"C")+COUNTIF('Cycle 4'!S54:S57,"D")+COUNTIF('Cycle 4'!S54:S57,"NON RENDU")))*4&lt;8,"D",IF(((COUNTIF('Cycle 4'!S54:S57,"A")*$C91+COUNTIF('Cycle 4'!S54:S57,"B")*$C92+COUNTIF('Cycle 4'!S54:S57,"C")*$C93+COUNTIF('Cycle 4'!S54:S57,"D")*$C94+COUNTIF('Cycle 4'!S54:S57,"NON RENDU")*0)/(COUNTIF('Cycle 4'!S54:S57,"A")+COUNTIF('Cycle 4'!S54:S57,"B")+COUNTIF('Cycle 4'!S54:S57,"C")+COUNTIF('Cycle 4'!S54:S57,"D")+COUNTIF('Cycle 4'!S54:S57,"NON RENDU")))*4&lt;12,"C",IF(((COUNTIF('Cycle 4'!S54:S57,"A")*$C91+COUNTIF('Cycle 4'!S54:S57,"B")*$C92+COUNTIF('Cycle 4'!S54:S57,"C")*$C93+COUNTIF('Cycle 4'!S54:S57,"D")*$C94+COUNTIF('Cycle 4'!S54:S57,"NON RENDU")*0)/(COUNTIF('Cycle 4'!S54:S57,"A")+COUNTIF('Cycle 4'!S54:S57,"B")+COUNTIF('Cycle 4'!S54:S57,"C")+COUNTIF('Cycle 4'!S54:S57,"D")+COUNTIF('Cycle 4'!S54:S57,"NON RENDU")))*4&lt;16,"B","A")))</f>
        <v>#DIV/0!</v>
      </c>
      <c r="T85" s="22" t="e">
        <f>IF(((COUNTIF('Cycle 4'!T54:T57,"A")*$C91+COUNTIF('Cycle 4'!T54:T57,"B")*$C92+COUNTIF('Cycle 4'!T54:T57,"C")*$C93+COUNTIF('Cycle 4'!T54:T57,"D")*$C94+COUNTIF('Cycle 4'!T54:T57,"NON RENDU")*0)/(COUNTIF('Cycle 4'!T54:T57,"A")+COUNTIF('Cycle 4'!T54:T57,"B")+COUNTIF('Cycle 4'!T54:T57,"C")+COUNTIF('Cycle 4'!T54:T57,"D")+COUNTIF('Cycle 4'!T54:T57,"NON RENDU")))*4&lt;8,"D",IF(((COUNTIF('Cycle 4'!T54:T57,"A")*$C91+COUNTIF('Cycle 4'!T54:T57,"B")*$C92+COUNTIF('Cycle 4'!T54:T57,"C")*$C93+COUNTIF('Cycle 4'!T54:T57,"D")*$C94+COUNTIF('Cycle 4'!T54:T57,"NON RENDU")*0)/(COUNTIF('Cycle 4'!T54:T57,"A")+COUNTIF('Cycle 4'!T54:T57,"B")+COUNTIF('Cycle 4'!T54:T57,"C")+COUNTIF('Cycle 4'!T54:T57,"D")+COUNTIF('Cycle 4'!T54:T57,"NON RENDU")))*4&lt;12,"C",IF(((COUNTIF('Cycle 4'!T54:T57,"A")*$C91+COUNTIF('Cycle 4'!T54:T57,"B")*$C92+COUNTIF('Cycle 4'!T54:T57,"C")*$C93+COUNTIF('Cycle 4'!T54:T57,"D")*$C94+COUNTIF('Cycle 4'!T54:T57,"NON RENDU")*0)/(COUNTIF('Cycle 4'!T54:T57,"A")+COUNTIF('Cycle 4'!T54:T57,"B")+COUNTIF('Cycle 4'!T54:T57,"C")+COUNTIF('Cycle 4'!T54:T57,"D")+COUNTIF('Cycle 4'!T54:T57,"NON RENDU")))*4&lt;16,"B","A")))</f>
        <v>#DIV/0!</v>
      </c>
      <c r="U85" s="22" t="e">
        <f>IF(((COUNTIF('Cycle 4'!U54:U57,"A")*$C91+COUNTIF('Cycle 4'!U54:U57,"B")*$C92+COUNTIF('Cycle 4'!U54:U57,"C")*$C93+COUNTIF('Cycle 4'!U54:U57,"D")*$C94+COUNTIF('Cycle 4'!U54:U57,"NON RENDU")*0)/(COUNTIF('Cycle 4'!U54:U57,"A")+COUNTIF('Cycle 4'!U54:U57,"B")+COUNTIF('Cycle 4'!U54:U57,"C")+COUNTIF('Cycle 4'!U54:U57,"D")+COUNTIF('Cycle 4'!U54:U57,"NON RENDU")))*4&lt;8,"D",IF(((COUNTIF('Cycle 4'!U54:U57,"A")*$C91+COUNTIF('Cycle 4'!U54:U57,"B")*$C92+COUNTIF('Cycle 4'!U54:U57,"C")*$C93+COUNTIF('Cycle 4'!U54:U57,"D")*$C94+COUNTIF('Cycle 4'!U54:U57,"NON RENDU")*0)/(COUNTIF('Cycle 4'!U54:U57,"A")+COUNTIF('Cycle 4'!U54:U57,"B")+COUNTIF('Cycle 4'!U54:U57,"C")+COUNTIF('Cycle 4'!U54:U57,"D")+COUNTIF('Cycle 4'!U54:U57,"NON RENDU")))*4&lt;12,"C",IF(((COUNTIF('Cycle 4'!U54:U57,"A")*$C91+COUNTIF('Cycle 4'!U54:U57,"B")*$C92+COUNTIF('Cycle 4'!U54:U57,"C")*$C93+COUNTIF('Cycle 4'!U54:U57,"D")*$C94+COUNTIF('Cycle 4'!U54:U57,"NON RENDU")*0)/(COUNTIF('Cycle 4'!U54:U57,"A")+COUNTIF('Cycle 4'!U54:U57,"B")+COUNTIF('Cycle 4'!U54:U57,"C")+COUNTIF('Cycle 4'!U54:U57,"D")+COUNTIF('Cycle 4'!U54:U57,"NON RENDU")))*4&lt;16,"B","A")))</f>
        <v>#DIV/0!</v>
      </c>
      <c r="V85" s="22" t="e">
        <f>IF(((COUNTIF('Cycle 4'!V54:V57,"A")*$C91+COUNTIF('Cycle 4'!V54:V57,"B")*$C92+COUNTIF('Cycle 4'!V54:V57,"C")*$C93+COUNTIF('Cycle 4'!V54:V57,"D")*$C94+COUNTIF('Cycle 4'!V54:V57,"NON RENDU")*0)/(COUNTIF('Cycle 4'!V54:V57,"A")+COUNTIF('Cycle 4'!V54:V57,"B")+COUNTIF('Cycle 4'!V54:V57,"C")+COUNTIF('Cycle 4'!V54:V57,"D")+COUNTIF('Cycle 4'!V54:V57,"NON RENDU")))*4&lt;8,"D",IF(((COUNTIF('Cycle 4'!V54:V57,"A")*$C91+COUNTIF('Cycle 4'!V54:V57,"B")*$C92+COUNTIF('Cycle 4'!V54:V57,"C")*$C93+COUNTIF('Cycle 4'!V54:V57,"D")*$C94+COUNTIF('Cycle 4'!V54:V57,"NON RENDU")*0)/(COUNTIF('Cycle 4'!V54:V57,"A")+COUNTIF('Cycle 4'!V54:V57,"B")+COUNTIF('Cycle 4'!V54:V57,"C")+COUNTIF('Cycle 4'!V54:V57,"D")+COUNTIF('Cycle 4'!V54:V57,"NON RENDU")))*4&lt;12,"C",IF(((COUNTIF('Cycle 4'!V54:V57,"A")*$C91+COUNTIF('Cycle 4'!V54:V57,"B")*$C92+COUNTIF('Cycle 4'!V54:V57,"C")*$C93+COUNTIF('Cycle 4'!V54:V57,"D")*$C94+COUNTIF('Cycle 4'!V54:V57,"NON RENDU")*0)/(COUNTIF('Cycle 4'!V54:V57,"A")+COUNTIF('Cycle 4'!V54:V57,"B")+COUNTIF('Cycle 4'!V54:V57,"C")+COUNTIF('Cycle 4'!V54:V57,"D")+COUNTIF('Cycle 4'!V54:V57,"NON RENDU")))*4&lt;16,"B","A")))</f>
        <v>#DIV/0!</v>
      </c>
      <c r="W85" s="22" t="e">
        <f>IF(((COUNTIF('Cycle 4'!W54:W57,"A")*$C91+COUNTIF('Cycle 4'!W54:W57,"B")*$C92+COUNTIF('Cycle 4'!W54:W57,"C")*$C93+COUNTIF('Cycle 4'!W54:W57,"D")*$C94+COUNTIF('Cycle 4'!W54:W57,"NON RENDU")*0)/(COUNTIF('Cycle 4'!W54:W57,"A")+COUNTIF('Cycle 4'!W54:W57,"B")+COUNTIF('Cycle 4'!W54:W57,"C")+COUNTIF('Cycle 4'!W54:W57,"D")+COUNTIF('Cycle 4'!W54:W57,"NON RENDU")))*4&lt;8,"D",IF(((COUNTIF('Cycle 4'!W54:W57,"A")*$C91+COUNTIF('Cycle 4'!W54:W57,"B")*$C92+COUNTIF('Cycle 4'!W54:W57,"C")*$C93+COUNTIF('Cycle 4'!W54:W57,"D")*$C94+COUNTIF('Cycle 4'!W54:W57,"NON RENDU")*0)/(COUNTIF('Cycle 4'!W54:W57,"A")+COUNTIF('Cycle 4'!W54:W57,"B")+COUNTIF('Cycle 4'!W54:W57,"C")+COUNTIF('Cycle 4'!W54:W57,"D")+COUNTIF('Cycle 4'!W54:W57,"NON RENDU")))*4&lt;12,"C",IF(((COUNTIF('Cycle 4'!W54:W57,"A")*$C91+COUNTIF('Cycle 4'!W54:W57,"B")*$C92+COUNTIF('Cycle 4'!W54:W57,"C")*$C93+COUNTIF('Cycle 4'!W54:W57,"D")*$C94+COUNTIF('Cycle 4'!W54:W57,"NON RENDU")*0)/(COUNTIF('Cycle 4'!W54:W57,"A")+COUNTIF('Cycle 4'!W54:W57,"B")+COUNTIF('Cycle 4'!W54:W57,"C")+COUNTIF('Cycle 4'!W54:W57,"D")+COUNTIF('Cycle 4'!W54:W57,"NON RENDU")))*4&lt;16,"B","A")))</f>
        <v>#DIV/0!</v>
      </c>
      <c r="X85" s="22" t="e">
        <f>IF(((COUNTIF('Cycle 4'!X54:X57,"A")*$C91+COUNTIF('Cycle 4'!X54:X57,"B")*$C92+COUNTIF('Cycle 4'!X54:X57,"C")*$C93+COUNTIF('Cycle 4'!X54:X57,"D")*$C94+COUNTIF('Cycle 4'!X54:X57,"NON RENDU")*0)/(COUNTIF('Cycle 4'!X54:X57,"A")+COUNTIF('Cycle 4'!X54:X57,"B")+COUNTIF('Cycle 4'!X54:X57,"C")+COUNTIF('Cycle 4'!X54:X57,"D")+COUNTIF('Cycle 4'!X54:X57,"NON RENDU")))*4&lt;8,"D",IF(((COUNTIF('Cycle 4'!X54:X57,"A")*$C91+COUNTIF('Cycle 4'!X54:X57,"B")*$C92+COUNTIF('Cycle 4'!X54:X57,"C")*$C93+COUNTIF('Cycle 4'!X54:X57,"D")*$C94+COUNTIF('Cycle 4'!X54:X57,"NON RENDU")*0)/(COUNTIF('Cycle 4'!X54:X57,"A")+COUNTIF('Cycle 4'!X54:X57,"B")+COUNTIF('Cycle 4'!X54:X57,"C")+COUNTIF('Cycle 4'!X54:X57,"D")+COUNTIF('Cycle 4'!X54:X57,"NON RENDU")))*4&lt;12,"C",IF(((COUNTIF('Cycle 4'!X54:X57,"A")*$C91+COUNTIF('Cycle 4'!X54:X57,"B")*$C92+COUNTIF('Cycle 4'!X54:X57,"C")*$C93+COUNTIF('Cycle 4'!X54:X57,"D")*$C94+COUNTIF('Cycle 4'!X54:X57,"NON RENDU")*0)/(COUNTIF('Cycle 4'!X54:X57,"A")+COUNTIF('Cycle 4'!X54:X57,"B")+COUNTIF('Cycle 4'!X54:X57,"C")+COUNTIF('Cycle 4'!X54:X57,"D")+COUNTIF('Cycle 4'!X54:X57,"NON RENDU")))*4&lt;16,"B","A")))</f>
        <v>#DIV/0!</v>
      </c>
      <c r="Y85" s="22" t="e">
        <f>IF(((COUNTIF('Cycle 4'!Y54:Y57,"A")*$C91+COUNTIF('Cycle 4'!Y54:Y57,"B")*$C92+COUNTIF('Cycle 4'!Y54:Y57,"C")*$C93+COUNTIF('Cycle 4'!Y54:Y57,"D")*$C94+COUNTIF('Cycle 4'!Y54:Y57,"NON RENDU")*0)/(COUNTIF('Cycle 4'!Y54:Y57,"A")+COUNTIF('Cycle 4'!Y54:Y57,"B")+COUNTIF('Cycle 4'!Y54:Y57,"C")+COUNTIF('Cycle 4'!Y54:Y57,"D")+COUNTIF('Cycle 4'!Y54:Y57,"NON RENDU")))*4&lt;8,"D",IF(((COUNTIF('Cycle 4'!Y54:Y57,"A")*$C91+COUNTIF('Cycle 4'!Y54:Y57,"B")*$C92+COUNTIF('Cycle 4'!Y54:Y57,"C")*$C93+COUNTIF('Cycle 4'!Y54:Y57,"D")*$C94+COUNTIF('Cycle 4'!Y54:Y57,"NON RENDU")*0)/(COUNTIF('Cycle 4'!Y54:Y57,"A")+COUNTIF('Cycle 4'!Y54:Y57,"B")+COUNTIF('Cycle 4'!Y54:Y57,"C")+COUNTIF('Cycle 4'!Y54:Y57,"D")+COUNTIF('Cycle 4'!Y54:Y57,"NON RENDU")))*4&lt;12,"C",IF(((COUNTIF('Cycle 4'!Y54:Y57,"A")*$C91+COUNTIF('Cycle 4'!Y54:Y57,"B")*$C92+COUNTIF('Cycle 4'!Y54:Y57,"C")*$C93+COUNTIF('Cycle 4'!Y54:Y57,"D")*$C94+COUNTIF('Cycle 4'!Y54:Y57,"NON RENDU")*0)/(COUNTIF('Cycle 4'!Y54:Y57,"A")+COUNTIF('Cycle 4'!Y54:Y57,"B")+COUNTIF('Cycle 4'!Y54:Y57,"C")+COUNTIF('Cycle 4'!Y54:Y57,"D")+COUNTIF('Cycle 4'!Y54:Y57,"NON RENDU")))*4&lt;16,"B","A")))</f>
        <v>#DIV/0!</v>
      </c>
      <c r="Z85" s="22" t="e">
        <f>IF(((COUNTIF('Cycle 4'!Z54:Z57,"A")*$C91+COUNTIF('Cycle 4'!Z54:Z57,"B")*$C92+COUNTIF('Cycle 4'!Z54:Z57,"C")*$C93+COUNTIF('Cycle 4'!Z54:Z57,"D")*$C94+COUNTIF('Cycle 4'!Z54:Z57,"NON RENDU")*0)/(COUNTIF('Cycle 4'!Z54:Z57,"A")+COUNTIF('Cycle 4'!Z54:Z57,"B")+COUNTIF('Cycle 4'!Z54:Z57,"C")+COUNTIF('Cycle 4'!Z54:Z57,"D")+COUNTIF('Cycle 4'!Z54:Z57,"NON RENDU")))*4&lt;8,"D",IF(((COUNTIF('Cycle 4'!Z54:Z57,"A")*$C91+COUNTIF('Cycle 4'!Z54:Z57,"B")*$C92+COUNTIF('Cycle 4'!Z54:Z57,"C")*$C93+COUNTIF('Cycle 4'!Z54:Z57,"D")*$C94+COUNTIF('Cycle 4'!Z54:Z57,"NON RENDU")*0)/(COUNTIF('Cycle 4'!Z54:Z57,"A")+COUNTIF('Cycle 4'!Z54:Z57,"B")+COUNTIF('Cycle 4'!Z54:Z57,"C")+COUNTIF('Cycle 4'!Z54:Z57,"D")+COUNTIF('Cycle 4'!Z54:Z57,"NON RENDU")))*4&lt;12,"C",IF(((COUNTIF('Cycle 4'!Z54:Z57,"A")*$C91+COUNTIF('Cycle 4'!Z54:Z57,"B")*$C92+COUNTIF('Cycle 4'!Z54:Z57,"C")*$C93+COUNTIF('Cycle 4'!Z54:Z57,"D")*$C94+COUNTIF('Cycle 4'!Z54:Z57,"NON RENDU")*0)/(COUNTIF('Cycle 4'!Z54:Z57,"A")+COUNTIF('Cycle 4'!Z54:Z57,"B")+COUNTIF('Cycle 4'!Z54:Z57,"C")+COUNTIF('Cycle 4'!Z54:Z57,"D")+COUNTIF('Cycle 4'!Z54:Z57,"NON RENDU")))*4&lt;16,"B","A")))</f>
        <v>#DIV/0!</v>
      </c>
      <c r="AA85" s="22" t="e">
        <f>IF(((COUNTIF('Cycle 4'!AA54:AA57,"A")*$C91+COUNTIF('Cycle 4'!AA54:AA57,"B")*$C92+COUNTIF('Cycle 4'!AA54:AA57,"C")*$C93+COUNTIF('Cycle 4'!AA54:AA57,"D")*$C94+COUNTIF('Cycle 4'!AA54:AA57,"NON RENDU")*0)/(COUNTIF('Cycle 4'!AA54:AA57,"A")+COUNTIF('Cycle 4'!AA54:AA57,"B")+COUNTIF('Cycle 4'!AA54:AA57,"C")+COUNTIF('Cycle 4'!AA54:AA57,"D")+COUNTIF('Cycle 4'!AA54:AA57,"NON RENDU")))*4&lt;8,"D",IF(((COUNTIF('Cycle 4'!AA54:AA57,"A")*$C91+COUNTIF('Cycle 4'!AA54:AA57,"B")*$C92+COUNTIF('Cycle 4'!AA54:AA57,"C")*$C93+COUNTIF('Cycle 4'!AA54:AA57,"D")*$C94+COUNTIF('Cycle 4'!AA54:AA57,"NON RENDU")*0)/(COUNTIF('Cycle 4'!AA54:AA57,"A")+COUNTIF('Cycle 4'!AA54:AA57,"B")+COUNTIF('Cycle 4'!AA54:AA57,"C")+COUNTIF('Cycle 4'!AA54:AA57,"D")+COUNTIF('Cycle 4'!AA54:AA57,"NON RENDU")))*4&lt;12,"C",IF(((COUNTIF('Cycle 4'!AA54:AA57,"A")*$C91+COUNTIF('Cycle 4'!AA54:AA57,"B")*$C92+COUNTIF('Cycle 4'!AA54:AA57,"C")*$C93+COUNTIF('Cycle 4'!AA54:AA57,"D")*$C94+COUNTIF('Cycle 4'!AA54:AA57,"NON RENDU")*0)/(COUNTIF('Cycle 4'!AA54:AA57,"A")+COUNTIF('Cycle 4'!AA54:AA57,"B")+COUNTIF('Cycle 4'!AA54:AA57,"C")+COUNTIF('Cycle 4'!AA54:AA57,"D")+COUNTIF('Cycle 4'!AA54:AA57,"NON RENDU")))*4&lt;16,"B","A")))</f>
        <v>#DIV/0!</v>
      </c>
      <c r="AB85" s="22" t="e">
        <f>IF(((COUNTIF('Cycle 4'!AB54:AB57,"A")*$C91+COUNTIF('Cycle 4'!AB54:AB57,"B")*$C92+COUNTIF('Cycle 4'!AB54:AB57,"C")*$C93+COUNTIF('Cycle 4'!AB54:AB57,"D")*$C94+COUNTIF('Cycle 4'!AB54:AB57,"NON RENDU")*0)/(COUNTIF('Cycle 4'!AB54:AB57,"A")+COUNTIF('Cycle 4'!AB54:AB57,"B")+COUNTIF('Cycle 4'!AB54:AB57,"C")+COUNTIF('Cycle 4'!AB54:AB57,"D")+COUNTIF('Cycle 4'!AB54:AB57,"NON RENDU")))*4&lt;8,"D",IF(((COUNTIF('Cycle 4'!AB54:AB57,"A")*$C91+COUNTIF('Cycle 4'!AB54:AB57,"B")*$C92+COUNTIF('Cycle 4'!AB54:AB57,"C")*$C93+COUNTIF('Cycle 4'!AB54:AB57,"D")*$C94+COUNTIF('Cycle 4'!AB54:AB57,"NON RENDU")*0)/(COUNTIF('Cycle 4'!AB54:AB57,"A")+COUNTIF('Cycle 4'!AB54:AB57,"B")+COUNTIF('Cycle 4'!AB54:AB57,"C")+COUNTIF('Cycle 4'!AB54:AB57,"D")+COUNTIF('Cycle 4'!AB54:AB57,"NON RENDU")))*4&lt;12,"C",IF(((COUNTIF('Cycle 4'!AB54:AB57,"A")*$C91+COUNTIF('Cycle 4'!AB54:AB57,"B")*$C92+COUNTIF('Cycle 4'!AB54:AB57,"C")*$C93+COUNTIF('Cycle 4'!AB54:AB57,"D")*$C94+COUNTIF('Cycle 4'!AB54:AB57,"NON RENDU")*0)/(COUNTIF('Cycle 4'!AB54:AB57,"A")+COUNTIF('Cycle 4'!AB54:AB57,"B")+COUNTIF('Cycle 4'!AB54:AB57,"C")+COUNTIF('Cycle 4'!AB54:AB57,"D")+COUNTIF('Cycle 4'!AB54:AB57,"NON RENDU")))*4&lt;16,"B","A")))</f>
        <v>#DIV/0!</v>
      </c>
      <c r="AC85" s="22" t="e">
        <f>IF(((COUNTIF('Cycle 4'!AC54:AC57,"A")*$C91+COUNTIF('Cycle 4'!AC54:AC57,"B")*$C92+COUNTIF('Cycle 4'!AC54:AC57,"C")*$C93+COUNTIF('Cycle 4'!AC54:AC57,"D")*$C94+COUNTIF('Cycle 4'!AC54:AC57,"NON RENDU")*0)/(COUNTIF('Cycle 4'!AC54:AC57,"A")+COUNTIF('Cycle 4'!AC54:AC57,"B")+COUNTIF('Cycle 4'!AC54:AC57,"C")+COUNTIF('Cycle 4'!AC54:AC57,"D")+COUNTIF('Cycle 4'!AC54:AC57,"NON RENDU")))*4&lt;8,"D",IF(((COUNTIF('Cycle 4'!AC54:AC57,"A")*$C91+COUNTIF('Cycle 4'!AC54:AC57,"B")*$C92+COUNTIF('Cycle 4'!AC54:AC57,"C")*$C93+COUNTIF('Cycle 4'!AC54:AC57,"D")*$C94+COUNTIF('Cycle 4'!AC54:AC57,"NON RENDU")*0)/(COUNTIF('Cycle 4'!AC54:AC57,"A")+COUNTIF('Cycle 4'!AC54:AC57,"B")+COUNTIF('Cycle 4'!AC54:AC57,"C")+COUNTIF('Cycle 4'!AC54:AC57,"D")+COUNTIF('Cycle 4'!AC54:AC57,"NON RENDU")))*4&lt;12,"C",IF(((COUNTIF('Cycle 4'!AC54:AC57,"A")*$C91+COUNTIF('Cycle 4'!AC54:AC57,"B")*$C92+COUNTIF('Cycle 4'!AC54:AC57,"C")*$C93+COUNTIF('Cycle 4'!AC54:AC57,"D")*$C94+COUNTIF('Cycle 4'!AC54:AC57,"NON RENDU")*0)/(COUNTIF('Cycle 4'!AC54:AC57,"A")+COUNTIF('Cycle 4'!AC54:AC57,"B")+COUNTIF('Cycle 4'!AC54:AC57,"C")+COUNTIF('Cycle 4'!AC54:AC57,"D")+COUNTIF('Cycle 4'!AC54:AC57,"NON RENDU")))*4&lt;16,"B","A")))</f>
        <v>#DIV/0!</v>
      </c>
      <c r="AD85" s="22" t="e">
        <f>IF(((COUNTIF('Cycle 4'!AD54:AD57,"A")*$C91+COUNTIF('Cycle 4'!AD54:AD57,"B")*$C92+COUNTIF('Cycle 4'!AD54:AD57,"C")*$C93+COUNTIF('Cycle 4'!AD54:AD57,"D")*$C94+COUNTIF('Cycle 4'!AD54:AD57,"NON RENDU")*0)/(COUNTIF('Cycle 4'!AD54:AD57,"A")+COUNTIF('Cycle 4'!AD54:AD57,"B")+COUNTIF('Cycle 4'!AD54:AD57,"C")+COUNTIF('Cycle 4'!AD54:AD57,"D")+COUNTIF('Cycle 4'!AD54:AD57,"NON RENDU")))*4&lt;8,"D",IF(((COUNTIF('Cycle 4'!AD54:AD57,"A")*$C91+COUNTIF('Cycle 4'!AD54:AD57,"B")*$C92+COUNTIF('Cycle 4'!AD54:AD57,"C")*$C93+COUNTIF('Cycle 4'!AD54:AD57,"D")*$C94+COUNTIF('Cycle 4'!AD54:AD57,"NON RENDU")*0)/(COUNTIF('Cycle 4'!AD54:AD57,"A")+COUNTIF('Cycle 4'!AD54:AD57,"B")+COUNTIF('Cycle 4'!AD54:AD57,"C")+COUNTIF('Cycle 4'!AD54:AD57,"D")+COUNTIF('Cycle 4'!AD54:AD57,"NON RENDU")))*4&lt;12,"C",IF(((COUNTIF('Cycle 4'!AD54:AD57,"A")*$C91+COUNTIF('Cycle 4'!AD54:AD57,"B")*$C92+COUNTIF('Cycle 4'!AD54:AD57,"C")*$C93+COUNTIF('Cycle 4'!AD54:AD57,"D")*$C94+COUNTIF('Cycle 4'!AD54:AD57,"NON RENDU")*0)/(COUNTIF('Cycle 4'!AD54:AD57,"A")+COUNTIF('Cycle 4'!AD54:AD57,"B")+COUNTIF('Cycle 4'!AD54:AD57,"C")+COUNTIF('Cycle 4'!AD54:AD57,"D")+COUNTIF('Cycle 4'!AD54:AD57,"NON RENDU")))*4&lt;16,"B","A")))</f>
        <v>#DIV/0!</v>
      </c>
      <c r="AE85" s="22" t="e">
        <f>IF(((COUNTIF('Cycle 4'!AE54:AE57,"A")*$C91+COUNTIF('Cycle 4'!AE54:AE57,"B")*$C92+COUNTIF('Cycle 4'!AE54:AE57,"C")*$C93+COUNTIF('Cycle 4'!AE54:AE57,"D")*$C94+COUNTIF('Cycle 4'!AE54:AE57,"NON RENDU")*0)/(COUNTIF('Cycle 4'!AE54:AE57,"A")+COUNTIF('Cycle 4'!AE54:AE57,"B")+COUNTIF('Cycle 4'!AE54:AE57,"C")+COUNTIF('Cycle 4'!AE54:AE57,"D")+COUNTIF('Cycle 4'!AE54:AE57,"NON RENDU")))*4&lt;8,"D",IF(((COUNTIF('Cycle 4'!AE54:AE57,"A")*$C91+COUNTIF('Cycle 4'!AE54:AE57,"B")*$C92+COUNTIF('Cycle 4'!AE54:AE57,"C")*$C93+COUNTIF('Cycle 4'!AE54:AE57,"D")*$C94+COUNTIF('Cycle 4'!AE54:AE57,"NON RENDU")*0)/(COUNTIF('Cycle 4'!AE54:AE57,"A")+COUNTIF('Cycle 4'!AE54:AE57,"B")+COUNTIF('Cycle 4'!AE54:AE57,"C")+COUNTIF('Cycle 4'!AE54:AE57,"D")+COUNTIF('Cycle 4'!AE54:AE57,"NON RENDU")))*4&lt;12,"C",IF(((COUNTIF('Cycle 4'!AE54:AE57,"A")*$C91+COUNTIF('Cycle 4'!AE54:AE57,"B")*$C92+COUNTIF('Cycle 4'!AE54:AE57,"C")*$C93+COUNTIF('Cycle 4'!AE54:AE57,"D")*$C94+COUNTIF('Cycle 4'!AE54:AE57,"NON RENDU")*0)/(COUNTIF('Cycle 4'!AE54:AE57,"A")+COUNTIF('Cycle 4'!AE54:AE57,"B")+COUNTIF('Cycle 4'!AE54:AE57,"C")+COUNTIF('Cycle 4'!AE54:AE57,"D")+COUNTIF('Cycle 4'!AE54:AE57,"NON RENDU")))*4&lt;16,"B","A")))</f>
        <v>#DIV/0!</v>
      </c>
      <c r="AF85" s="22" t="e">
        <f>IF(((COUNTIF('Cycle 4'!AF54:AF57,"A")*$C91+COUNTIF('Cycle 4'!AF54:AF57,"B")*$C92+COUNTIF('Cycle 4'!AF54:AF57,"C")*$C93+COUNTIF('Cycle 4'!AF54:AF57,"D")*$C94+COUNTIF('Cycle 4'!AF54:AF57,"NON RENDU")*0)/(COUNTIF('Cycle 4'!AF54:AF57,"A")+COUNTIF('Cycle 4'!AF54:AF57,"B")+COUNTIF('Cycle 4'!AF54:AF57,"C")+COUNTIF('Cycle 4'!AF54:AF57,"D")+COUNTIF('Cycle 4'!AF54:AF57,"NON RENDU")))*4&lt;8,"D",IF(((COUNTIF('Cycle 4'!AF54:AF57,"A")*$C91+COUNTIF('Cycle 4'!AF54:AF57,"B")*$C92+COUNTIF('Cycle 4'!AF54:AF57,"C")*$C93+COUNTIF('Cycle 4'!AF54:AF57,"D")*$C94+COUNTIF('Cycle 4'!AF54:AF57,"NON RENDU")*0)/(COUNTIF('Cycle 4'!AF54:AF57,"A")+COUNTIF('Cycle 4'!AF54:AF57,"B")+COUNTIF('Cycle 4'!AF54:AF57,"C")+COUNTIF('Cycle 4'!AF54:AF57,"D")+COUNTIF('Cycle 4'!AF54:AF57,"NON RENDU")))*4&lt;12,"C",IF(((COUNTIF('Cycle 4'!AF54:AF57,"A")*$C91+COUNTIF('Cycle 4'!AF54:AF57,"B")*$C92+COUNTIF('Cycle 4'!AF54:AF57,"C")*$C93+COUNTIF('Cycle 4'!AF54:AF57,"D")*$C94+COUNTIF('Cycle 4'!AF54:AF57,"NON RENDU")*0)/(COUNTIF('Cycle 4'!AF54:AF57,"A")+COUNTIF('Cycle 4'!AF54:AF57,"B")+COUNTIF('Cycle 4'!AF54:AF57,"C")+COUNTIF('Cycle 4'!AF54:AF57,"D")+COUNTIF('Cycle 4'!AF54:AF57,"NON RENDU")))*4&lt;16,"B","A")))</f>
        <v>#DIV/0!</v>
      </c>
    </row>
    <row r="86" spans="1:32" ht="20.25">
      <c r="A86" s="31" t="s">
        <v>103</v>
      </c>
      <c r="B86"/>
      <c r="C86"/>
      <c r="D86" s="22" t="e">
        <f>IF(((COUNTIF('Cycle 4'!D4:D20,"A")*$C91+COUNTIF('Cycle 4'!D4:D20,"B")*$C92+COUNTIF('Cycle 4'!D4:D20,"C")*$C93+COUNTIF('Cycle 4'!D4:D20,"D")*$C94+COUNTIF('Cycle 4'!D4:D20,"NON RENDU")*0)/(COUNTIF('Cycle 4'!D4:D20,"A")+COUNTIF('Cycle 4'!D4:D20,"B")+COUNTIF('Cycle 4'!D4:D20,"C")+COUNTIF('Cycle 4'!D4:D20,"D")+COUNTIF('Cycle 4'!D4:D20,"NON RENDU")))*4&lt;8,"D",IF(((COUNTIF('Cycle 4'!D4:D20,"A")*$C91+COUNTIF('Cycle 4'!D4:D20,"B")*$C92+COUNTIF('Cycle 4'!D4:D20,"C")*$C93+COUNTIF('Cycle 4'!D4:D20,"D")*$C94+COUNTIF('Cycle 4'!D4:D20,"NON RENDU")*0)/(COUNTIF('Cycle 4'!D4:D20,"A")+COUNTIF('Cycle 4'!D4:D20,"B")+COUNTIF('Cycle 4'!D4:D20,"C")+COUNTIF('Cycle 4'!D4:D20,"D")+COUNTIF('Cycle 4'!D4:D20,"NON RENDU")))*4&lt;12,"C",IF(((COUNTIF('Cycle 4'!D4:D20,"A")*$C91+COUNTIF('Cycle 4'!D4:D20,"B")*$C92+COUNTIF('Cycle 4'!D4:D20,"C")*$C93+COUNTIF('Cycle 4'!D4:D20,"D")*$C94+COUNTIF('Cycle 4'!D4:D20,"NON RENDU")*0)/(COUNTIF('Cycle 4'!D4:D20,"A")+COUNTIF('Cycle 4'!D4:D20,"B")+COUNTIF('Cycle 4'!D4:D20,"C")+COUNTIF('Cycle 4'!D4:D20,"D")+COUNTIF('Cycle 4'!D4:D20,"NON RENDU")))*4&lt;16,"B","A")))</f>
        <v>#DIV/0!</v>
      </c>
      <c r="E86" s="22" t="e">
        <f>IF(((COUNTIF('Cycle 4'!E4:E20,"A")*$C91+COUNTIF('Cycle 4'!E4:E20,"B")*$C92+COUNTIF('Cycle 4'!E4:E20,"C")*$C93+COUNTIF('Cycle 4'!E4:E20,"D")*$C94+COUNTIF('Cycle 4'!E4:E20,"NON RENDU")*0)/(COUNTIF('Cycle 4'!E4:E20,"A")+COUNTIF('Cycle 4'!E4:E20,"B")+COUNTIF('Cycle 4'!E4:E20,"C")+COUNTIF('Cycle 4'!E4:E20,"D")+COUNTIF('Cycle 4'!E4:E20,"NON RENDU")))*4&lt;8,"D",IF(((COUNTIF('Cycle 4'!E4:E20,"A")*$C91+COUNTIF('Cycle 4'!E4:E20,"B")*$C92+COUNTIF('Cycle 4'!E4:E20,"C")*$C93+COUNTIF('Cycle 4'!E4:E20,"D")*$C94+COUNTIF('Cycle 4'!E4:E20,"NON RENDU")*0)/(COUNTIF('Cycle 4'!E4:E20,"A")+COUNTIF('Cycle 4'!E4:E20,"B")+COUNTIF('Cycle 4'!E4:E20,"C")+COUNTIF('Cycle 4'!E4:E20,"D")+COUNTIF('Cycle 4'!E4:E20,"NON RENDU")))*4&lt;12,"C",IF(((COUNTIF('Cycle 4'!E4:E20,"A")*$C91+COUNTIF('Cycle 4'!E4:E20,"B")*$C92+COUNTIF('Cycle 4'!E4:E20,"C")*$C93+COUNTIF('Cycle 4'!E4:E20,"D")*$C94+COUNTIF('Cycle 4'!E4:E20,"NON RENDU")*0)/(COUNTIF('Cycle 4'!E4:E20,"A")+COUNTIF('Cycle 4'!E4:E20,"B")+COUNTIF('Cycle 4'!E4:E20,"C")+COUNTIF('Cycle 4'!E4:E20,"D")+COUNTIF('Cycle 4'!E4:E20,"NON RENDU")))*4&lt;16,"B","A")))</f>
        <v>#DIV/0!</v>
      </c>
      <c r="F86" s="22" t="e">
        <f>IF(((COUNTIF('Cycle 4'!F4:F20,"A")*$C91+COUNTIF('Cycle 4'!F4:F20,"B")*$C92+COUNTIF('Cycle 4'!F4:F20,"C")*$C93+COUNTIF('Cycle 4'!F4:F20,"D")*$C94+COUNTIF('Cycle 4'!F4:F20,"NON RENDU")*0)/(COUNTIF('Cycle 4'!F4:F20,"A")+COUNTIF('Cycle 4'!F4:F20,"B")+COUNTIF('Cycle 4'!F4:F20,"C")+COUNTIF('Cycle 4'!F4:F20,"D")+COUNTIF('Cycle 4'!F4:F20,"NON RENDU")))*4&lt;8,"D",IF(((COUNTIF('Cycle 4'!F4:F20,"A")*$C91+COUNTIF('Cycle 4'!F4:F20,"B")*$C92+COUNTIF('Cycle 4'!F4:F20,"C")*$C93+COUNTIF('Cycle 4'!F4:F20,"D")*$C94+COUNTIF('Cycle 4'!F4:F20,"NON RENDU")*0)/(COUNTIF('Cycle 4'!F4:F20,"A")+COUNTIF('Cycle 4'!F4:F20,"B")+COUNTIF('Cycle 4'!F4:F20,"C")+COUNTIF('Cycle 4'!F4:F20,"D")+COUNTIF('Cycle 4'!F4:F20,"NON RENDU")))*4&lt;12,"C",IF(((COUNTIF('Cycle 4'!F4:F20,"A")*$C91+COUNTIF('Cycle 4'!F4:F20,"B")*$C92+COUNTIF('Cycle 4'!F4:F20,"C")*$C93+COUNTIF('Cycle 4'!F4:F20,"D")*$C94+COUNTIF('Cycle 4'!F4:F20,"NON RENDU")*0)/(COUNTIF('Cycle 4'!F4:F20,"A")+COUNTIF('Cycle 4'!F4:F20,"B")+COUNTIF('Cycle 4'!F4:F20,"C")+COUNTIF('Cycle 4'!F4:F20,"D")+COUNTIF('Cycle 4'!F4:F20,"NON RENDU")))*4&lt;16,"B","A")))</f>
        <v>#DIV/0!</v>
      </c>
      <c r="G86" s="22" t="e">
        <f>IF(((COUNTIF('Cycle 4'!G4:G20,"A")*$C91+COUNTIF('Cycle 4'!G4:G20,"B")*$C92+COUNTIF('Cycle 4'!G4:G20,"C")*$C93+COUNTIF('Cycle 4'!G4:G20,"D")*$C94+COUNTIF('Cycle 4'!G4:G20,"NON RENDU")*0)/(COUNTIF('Cycle 4'!G4:G20,"A")+COUNTIF('Cycle 4'!G4:G20,"B")+COUNTIF('Cycle 4'!G4:G20,"C")+COUNTIF('Cycle 4'!G4:G20,"D")+COUNTIF('Cycle 4'!G4:G20,"NON RENDU")))*4&lt;8,"D",IF(((COUNTIF('Cycle 4'!G4:G20,"A")*$C91+COUNTIF('Cycle 4'!G4:G20,"B")*$C92+COUNTIF('Cycle 4'!G4:G20,"C")*$C93+COUNTIF('Cycle 4'!G4:G20,"D")*$C94+COUNTIF('Cycle 4'!G4:G20,"NON RENDU")*0)/(COUNTIF('Cycle 4'!G4:G20,"A")+COUNTIF('Cycle 4'!G4:G20,"B")+COUNTIF('Cycle 4'!G4:G20,"C")+COUNTIF('Cycle 4'!G4:G20,"D")+COUNTIF('Cycle 4'!G4:G20,"NON RENDU")))*4&lt;12,"C",IF(((COUNTIF('Cycle 4'!G4:G20,"A")*$C91+COUNTIF('Cycle 4'!G4:G20,"B")*$C92+COUNTIF('Cycle 4'!G4:G20,"C")*$C93+COUNTIF('Cycle 4'!G4:G20,"D")*$C94+COUNTIF('Cycle 4'!G4:G20,"NON RENDU")*0)/(COUNTIF('Cycle 4'!G4:G20,"A")+COUNTIF('Cycle 4'!G4:G20,"B")+COUNTIF('Cycle 4'!G4:G20,"C")+COUNTIF('Cycle 4'!G4:G20,"D")+COUNTIF('Cycle 4'!G4:G20,"NON RENDU")))*4&lt;16,"B","A")))</f>
        <v>#DIV/0!</v>
      </c>
      <c r="H86" s="22" t="e">
        <f>IF(((COUNTIF('Cycle 4'!H4:H20,"A")*$C91+COUNTIF('Cycle 4'!H4:H20,"B")*$C92+COUNTIF('Cycle 4'!H4:H20,"C")*$C93+COUNTIF('Cycle 4'!H4:H20,"D")*$C94+COUNTIF('Cycle 4'!H4:H20,"NON RENDU")*0)/(COUNTIF('Cycle 4'!H4:H20,"A")+COUNTIF('Cycle 4'!H4:H20,"B")+COUNTIF('Cycle 4'!H4:H20,"C")+COUNTIF('Cycle 4'!H4:H20,"D")+COUNTIF('Cycle 4'!H4:H20,"NON RENDU")))*4&lt;8,"D",IF(((COUNTIF('Cycle 4'!H4:H20,"A")*$C91+COUNTIF('Cycle 4'!H4:H20,"B")*$C92+COUNTIF('Cycle 4'!H4:H20,"C")*$C93+COUNTIF('Cycle 4'!H4:H20,"D")*$C94+COUNTIF('Cycle 4'!H4:H20,"NON RENDU")*0)/(COUNTIF('Cycle 4'!H4:H20,"A")+COUNTIF('Cycle 4'!H4:H20,"B")+COUNTIF('Cycle 4'!H4:H20,"C")+COUNTIF('Cycle 4'!H4:H20,"D")+COUNTIF('Cycle 4'!H4:H20,"NON RENDU")))*4&lt;12,"C",IF(((COUNTIF('Cycle 4'!H4:H20,"A")*$C91+COUNTIF('Cycle 4'!H4:H20,"B")*$C92+COUNTIF('Cycle 4'!H4:H20,"C")*$C93+COUNTIF('Cycle 4'!H4:H20,"D")*$C94+COUNTIF('Cycle 4'!H4:H20,"NON RENDU")*0)/(COUNTIF('Cycle 4'!H4:H20,"A")+COUNTIF('Cycle 4'!H4:H20,"B")+COUNTIF('Cycle 4'!H4:H20,"C")+COUNTIF('Cycle 4'!H4:H20,"D")+COUNTIF('Cycle 4'!H4:H20,"NON RENDU")))*4&lt;16,"B","A")))</f>
        <v>#DIV/0!</v>
      </c>
      <c r="I86" s="22" t="e">
        <f>IF(((COUNTIF('Cycle 4'!I4:I20,"A")*$C91+COUNTIF('Cycle 4'!I4:I20,"B")*$C92+COUNTIF('Cycle 4'!I4:I20,"C")*$C93+COUNTIF('Cycle 4'!I4:I20,"D")*$C94+COUNTIF('Cycle 4'!I4:I20,"NON RENDU")*0)/(COUNTIF('Cycle 4'!I4:I20,"A")+COUNTIF('Cycle 4'!I4:I20,"B")+COUNTIF('Cycle 4'!I4:I20,"C")+COUNTIF('Cycle 4'!I4:I20,"D")+COUNTIF('Cycle 4'!I4:I20,"NON RENDU")))*4&lt;8,"D",IF(((COUNTIF('Cycle 4'!I4:I20,"A")*$C91+COUNTIF('Cycle 4'!I4:I20,"B")*$C92+COUNTIF('Cycle 4'!I4:I20,"C")*$C93+COUNTIF('Cycle 4'!I4:I20,"D")*$C94+COUNTIF('Cycle 4'!I4:I20,"NON RENDU")*0)/(COUNTIF('Cycle 4'!I4:I20,"A")+COUNTIF('Cycle 4'!I4:I20,"B")+COUNTIF('Cycle 4'!I4:I20,"C")+COUNTIF('Cycle 4'!I4:I20,"D")+COUNTIF('Cycle 4'!I4:I20,"NON RENDU")))*4&lt;12,"C",IF(((COUNTIF('Cycle 4'!I4:I20,"A")*$C91+COUNTIF('Cycle 4'!I4:I20,"B")*$C92+COUNTIF('Cycle 4'!I4:I20,"C")*$C93+COUNTIF('Cycle 4'!I4:I20,"D")*$C94+COUNTIF('Cycle 4'!I4:I20,"NON RENDU")*0)/(COUNTIF('Cycle 4'!I4:I20,"A")+COUNTIF('Cycle 4'!I4:I20,"B")+COUNTIF('Cycle 4'!I4:I20,"C")+COUNTIF('Cycle 4'!I4:I20,"D")+COUNTIF('Cycle 4'!I4:I20,"NON RENDU")))*4&lt;16,"B","A")))</f>
        <v>#DIV/0!</v>
      </c>
      <c r="J86" s="22" t="e">
        <f>IF(((COUNTIF('Cycle 4'!J4:J20,"A")*$C91+COUNTIF('Cycle 4'!J4:J20,"B")*$C92+COUNTIF('Cycle 4'!J4:J20,"C")*$C93+COUNTIF('Cycle 4'!J4:J20,"D")*$C94+COUNTIF('Cycle 4'!J4:J20,"NON RENDU")*0)/(COUNTIF('Cycle 4'!J4:J20,"A")+COUNTIF('Cycle 4'!J4:J20,"B")+COUNTIF('Cycle 4'!J4:J20,"C")+COUNTIF('Cycle 4'!J4:J20,"D")+COUNTIF('Cycle 4'!J4:J20,"NON RENDU")))*4&lt;8,"D",IF(((COUNTIF('Cycle 4'!J4:J20,"A")*$C91+COUNTIF('Cycle 4'!J4:J20,"B")*$C92+COUNTIF('Cycle 4'!J4:J20,"C")*$C93+COUNTIF('Cycle 4'!J4:J20,"D")*$C94+COUNTIF('Cycle 4'!J4:J20,"NON RENDU")*0)/(COUNTIF('Cycle 4'!J4:J20,"A")+COUNTIF('Cycle 4'!J4:J20,"B")+COUNTIF('Cycle 4'!J4:J20,"C")+COUNTIF('Cycle 4'!J4:J20,"D")+COUNTIF('Cycle 4'!J4:J20,"NON RENDU")))*4&lt;12,"C",IF(((COUNTIF('Cycle 4'!J4:J20,"A")*$C91+COUNTIF('Cycle 4'!J4:J20,"B")*$C92+COUNTIF('Cycle 4'!J4:J20,"C")*$C93+COUNTIF('Cycle 4'!J4:J20,"D")*$C94+COUNTIF('Cycle 4'!J4:J20,"NON RENDU")*0)/(COUNTIF('Cycle 4'!J4:J20,"A")+COUNTIF('Cycle 4'!J4:J20,"B")+COUNTIF('Cycle 4'!J4:J20,"C")+COUNTIF('Cycle 4'!J4:J20,"D")+COUNTIF('Cycle 4'!J4:J20,"NON RENDU")))*4&lt;16,"B","A")))</f>
        <v>#DIV/0!</v>
      </c>
      <c r="K86" s="22" t="e">
        <f>IF(((COUNTIF('Cycle 4'!K4:K20,"A")*$C91+COUNTIF('Cycle 4'!K4:K20,"B")*$C92+COUNTIF('Cycle 4'!K4:K20,"C")*$C93+COUNTIF('Cycle 4'!K4:K20,"D")*$C94+COUNTIF('Cycle 4'!K4:K20,"NON RENDU")*0)/(COUNTIF('Cycle 4'!K4:K20,"A")+COUNTIF('Cycle 4'!K4:K20,"B")+COUNTIF('Cycle 4'!K4:K20,"C")+COUNTIF('Cycle 4'!K4:K20,"D")+COUNTIF('Cycle 4'!K4:K20,"NON RENDU")))*4&lt;8,"D",IF(((COUNTIF('Cycle 4'!K4:K20,"A")*$C91+COUNTIF('Cycle 4'!K4:K20,"B")*$C92+COUNTIF('Cycle 4'!K4:K20,"C")*$C93+COUNTIF('Cycle 4'!K4:K20,"D")*$C94+COUNTIF('Cycle 4'!K4:K20,"NON RENDU")*0)/(COUNTIF('Cycle 4'!K4:K20,"A")+COUNTIF('Cycle 4'!K4:K20,"B")+COUNTIF('Cycle 4'!K4:K20,"C")+COUNTIF('Cycle 4'!K4:K20,"D")+COUNTIF('Cycle 4'!K4:K20,"NON RENDU")))*4&lt;12,"C",IF(((COUNTIF('Cycle 4'!K4:K20,"A")*$C91+COUNTIF('Cycle 4'!K4:K20,"B")*$C92+COUNTIF('Cycle 4'!K4:K20,"C")*$C93+COUNTIF('Cycle 4'!K4:K20,"D")*$C94+COUNTIF('Cycle 4'!K4:K20,"NON RENDU")*0)/(COUNTIF('Cycle 4'!K4:K20,"A")+COUNTIF('Cycle 4'!K4:K20,"B")+COUNTIF('Cycle 4'!K4:K20,"C")+COUNTIF('Cycle 4'!K4:K20,"D")+COUNTIF('Cycle 4'!K4:K20,"NON RENDU")))*4&lt;16,"B","A")))</f>
        <v>#DIV/0!</v>
      </c>
      <c r="L86" s="22" t="e">
        <f>IF(((COUNTIF('Cycle 4'!L4:L20,"A")*$C91+COUNTIF('Cycle 4'!L4:L20,"B")*$C92+COUNTIF('Cycle 4'!L4:L20,"C")*$C93+COUNTIF('Cycle 4'!L4:L20,"D")*$C94+COUNTIF('Cycle 4'!L4:L20,"NON RENDU")*0)/(COUNTIF('Cycle 4'!L4:L20,"A")+COUNTIF('Cycle 4'!L4:L20,"B")+COUNTIF('Cycle 4'!L4:L20,"C")+COUNTIF('Cycle 4'!L4:L20,"D")+COUNTIF('Cycle 4'!L4:L20,"NON RENDU")))*4&lt;8,"D",IF(((COUNTIF('Cycle 4'!L4:L20,"A")*$C91+COUNTIF('Cycle 4'!L4:L20,"B")*$C92+COUNTIF('Cycle 4'!L4:L20,"C")*$C93+COUNTIF('Cycle 4'!L4:L20,"D")*$C94+COUNTIF('Cycle 4'!L4:L20,"NON RENDU")*0)/(COUNTIF('Cycle 4'!L4:L20,"A")+COUNTIF('Cycle 4'!L4:L20,"B")+COUNTIF('Cycle 4'!L4:L20,"C")+COUNTIF('Cycle 4'!L4:L20,"D")+COUNTIF('Cycle 4'!L4:L20,"NON RENDU")))*4&lt;12,"C",IF(((COUNTIF('Cycle 4'!L4:L20,"A")*$C91+COUNTIF('Cycle 4'!L4:L20,"B")*$C92+COUNTIF('Cycle 4'!L4:L20,"C")*$C93+COUNTIF('Cycle 4'!L4:L20,"D")*$C94+COUNTIF('Cycle 4'!L4:L20,"NON RENDU")*0)/(COUNTIF('Cycle 4'!L4:L20,"A")+COUNTIF('Cycle 4'!L4:L20,"B")+COUNTIF('Cycle 4'!L4:L20,"C")+COUNTIF('Cycle 4'!L4:L20,"D")+COUNTIF('Cycle 4'!L4:L20,"NON RENDU")))*4&lt;16,"B","A")))</f>
        <v>#DIV/0!</v>
      </c>
      <c r="M86" s="22" t="e">
        <f>IF(((COUNTIF('Cycle 4'!M4:M20,"A")*$C91+COUNTIF('Cycle 4'!M4:M20,"B")*$C92+COUNTIF('Cycle 4'!M4:M20,"C")*$C93+COUNTIF('Cycle 4'!M4:M20,"D")*$C94+COUNTIF('Cycle 4'!M4:M20,"NON RENDU")*0)/(COUNTIF('Cycle 4'!M4:M20,"A")+COUNTIF('Cycle 4'!M4:M20,"B")+COUNTIF('Cycle 4'!M4:M20,"C")+COUNTIF('Cycle 4'!M4:M20,"D")+COUNTIF('Cycle 4'!M4:M20,"NON RENDU")))*4&lt;8,"D",IF(((COUNTIF('Cycle 4'!M4:M20,"A")*$C91+COUNTIF('Cycle 4'!M4:M20,"B")*$C92+COUNTIF('Cycle 4'!M4:M20,"C")*$C93+COUNTIF('Cycle 4'!M4:M20,"D")*$C94+COUNTIF('Cycle 4'!M4:M20,"NON RENDU")*0)/(COUNTIF('Cycle 4'!M4:M20,"A")+COUNTIF('Cycle 4'!M4:M20,"B")+COUNTIF('Cycle 4'!M4:M20,"C")+COUNTIF('Cycle 4'!M4:M20,"D")+COUNTIF('Cycle 4'!M4:M20,"NON RENDU")))*4&lt;12,"C",IF(((COUNTIF('Cycle 4'!M4:M20,"A")*$C91+COUNTIF('Cycle 4'!M4:M20,"B")*$C92+COUNTIF('Cycle 4'!M4:M20,"C")*$C93+COUNTIF('Cycle 4'!M4:M20,"D")*$C94+COUNTIF('Cycle 4'!M4:M20,"NON RENDU")*0)/(COUNTIF('Cycle 4'!M4:M20,"A")+COUNTIF('Cycle 4'!M4:M20,"B")+COUNTIF('Cycle 4'!M4:M20,"C")+COUNTIF('Cycle 4'!M4:M20,"D")+COUNTIF('Cycle 4'!M4:M20,"NON RENDU")))*4&lt;16,"B","A")))</f>
        <v>#DIV/0!</v>
      </c>
      <c r="N86" s="22" t="e">
        <f>IF(((COUNTIF('Cycle 4'!N4:N20,"A")*$C91+COUNTIF('Cycle 4'!N4:N20,"B")*$C92+COUNTIF('Cycle 4'!N4:N20,"C")*$C93+COUNTIF('Cycle 4'!N4:N20,"D")*$C94+COUNTIF('Cycle 4'!N4:N20,"NON RENDU")*0)/(COUNTIF('Cycle 4'!N4:N20,"A")+COUNTIF('Cycle 4'!N4:N20,"B")+COUNTIF('Cycle 4'!N4:N20,"C")+COUNTIF('Cycle 4'!N4:N20,"D")+COUNTIF('Cycle 4'!N4:N20,"NON RENDU")))*4&lt;8,"D",IF(((COUNTIF('Cycle 4'!N4:N20,"A")*$C91+COUNTIF('Cycle 4'!N4:N20,"B")*$C92+COUNTIF('Cycle 4'!N4:N20,"C")*$C93+COUNTIF('Cycle 4'!N4:N20,"D")*$C94+COUNTIF('Cycle 4'!N4:N20,"NON RENDU")*0)/(COUNTIF('Cycle 4'!N4:N20,"A")+COUNTIF('Cycle 4'!N4:N20,"B")+COUNTIF('Cycle 4'!N4:N20,"C")+COUNTIF('Cycle 4'!N4:N20,"D")+COUNTIF('Cycle 4'!N4:N20,"NON RENDU")))*4&lt;12,"C",IF(((COUNTIF('Cycle 4'!N4:N20,"A")*$C91+COUNTIF('Cycle 4'!N4:N20,"B")*$C92+COUNTIF('Cycle 4'!N4:N20,"C")*$C93+COUNTIF('Cycle 4'!N4:N20,"D")*$C94+COUNTIF('Cycle 4'!N4:N20,"NON RENDU")*0)/(COUNTIF('Cycle 4'!N4:N20,"A")+COUNTIF('Cycle 4'!N4:N20,"B")+COUNTIF('Cycle 4'!N4:N20,"C")+COUNTIF('Cycle 4'!N4:N20,"D")+COUNTIF('Cycle 4'!N4:N20,"NON RENDU")))*4&lt;16,"B","A")))</f>
        <v>#DIV/0!</v>
      </c>
      <c r="O86" s="22" t="e">
        <f>IF(((COUNTIF('Cycle 4'!O4:O20,"A")*$C91+COUNTIF('Cycle 4'!O4:O20,"B")*$C92+COUNTIF('Cycle 4'!O4:O20,"C")*$C93+COUNTIF('Cycle 4'!O4:O20,"D")*$C94+COUNTIF('Cycle 4'!O4:O20,"NON RENDU")*0)/(COUNTIF('Cycle 4'!O4:O20,"A")+COUNTIF('Cycle 4'!O4:O20,"B")+COUNTIF('Cycle 4'!O4:O20,"C")+COUNTIF('Cycle 4'!O4:O20,"D")+COUNTIF('Cycle 4'!O4:O20,"NON RENDU")))*4&lt;8,"D",IF(((COUNTIF('Cycle 4'!O4:O20,"A")*$C91+COUNTIF('Cycle 4'!O4:O20,"B")*$C92+COUNTIF('Cycle 4'!O4:O20,"C")*$C93+COUNTIF('Cycle 4'!O4:O20,"D")*$C94+COUNTIF('Cycle 4'!O4:O20,"NON RENDU")*0)/(COUNTIF('Cycle 4'!O4:O20,"A")+COUNTIF('Cycle 4'!O4:O20,"B")+COUNTIF('Cycle 4'!O4:O20,"C")+COUNTIF('Cycle 4'!O4:O20,"D")+COUNTIF('Cycle 4'!O4:O20,"NON RENDU")))*4&lt;12,"C",IF(((COUNTIF('Cycle 4'!O4:O20,"A")*$C91+COUNTIF('Cycle 4'!O4:O20,"B")*$C92+COUNTIF('Cycle 4'!O4:O20,"C")*$C93+COUNTIF('Cycle 4'!O4:O20,"D")*$C94+COUNTIF('Cycle 4'!O4:O20,"NON RENDU")*0)/(COUNTIF('Cycle 4'!O4:O20,"A")+COUNTIF('Cycle 4'!O4:O20,"B")+COUNTIF('Cycle 4'!O4:O20,"C")+COUNTIF('Cycle 4'!O4:O20,"D")+COUNTIF('Cycle 4'!O4:O20,"NON RENDU")))*4&lt;16,"B","A")))</f>
        <v>#DIV/0!</v>
      </c>
      <c r="P86" s="22" t="e">
        <f>IF(((COUNTIF('Cycle 4'!P4:P20,"A")*$C91+COUNTIF('Cycle 4'!P4:P20,"B")*$C92+COUNTIF('Cycle 4'!P4:P20,"C")*$C93+COUNTIF('Cycle 4'!P4:P20,"D")*$C94+COUNTIF('Cycle 4'!P4:P20,"NON RENDU")*0)/(COUNTIF('Cycle 4'!P4:P20,"A")+COUNTIF('Cycle 4'!P4:P20,"B")+COUNTIF('Cycle 4'!P4:P20,"C")+COUNTIF('Cycle 4'!P4:P20,"D")+COUNTIF('Cycle 4'!P4:P20,"NON RENDU")))*4&lt;8,"D",IF(((COUNTIF('Cycle 4'!P4:P20,"A")*$C91+COUNTIF('Cycle 4'!P4:P20,"B")*$C92+COUNTIF('Cycle 4'!P4:P20,"C")*$C93+COUNTIF('Cycle 4'!P4:P20,"D")*$C94+COUNTIF('Cycle 4'!P4:P20,"NON RENDU")*0)/(COUNTIF('Cycle 4'!P4:P20,"A")+COUNTIF('Cycle 4'!P4:P20,"B")+COUNTIF('Cycle 4'!P4:P20,"C")+COUNTIF('Cycle 4'!P4:P20,"D")+COUNTIF('Cycle 4'!P4:P20,"NON RENDU")))*4&lt;12,"C",IF(((COUNTIF('Cycle 4'!P4:P20,"A")*$C91+COUNTIF('Cycle 4'!P4:P20,"B")*$C92+COUNTIF('Cycle 4'!P4:P20,"C")*$C93+COUNTIF('Cycle 4'!P4:P20,"D")*$C94+COUNTIF('Cycle 4'!P4:P20,"NON RENDU")*0)/(COUNTIF('Cycle 4'!P4:P20,"A")+COUNTIF('Cycle 4'!P4:P20,"B")+COUNTIF('Cycle 4'!P4:P20,"C")+COUNTIF('Cycle 4'!P4:P20,"D")+COUNTIF('Cycle 4'!P4:P20,"NON RENDU")))*4&lt;16,"B","A")))</f>
        <v>#DIV/0!</v>
      </c>
      <c r="Q86" s="22" t="e">
        <f>IF(((COUNTIF('Cycle 4'!Q4:Q20,"A")*$C91+COUNTIF('Cycle 4'!Q4:Q20,"B")*$C92+COUNTIF('Cycle 4'!Q4:Q20,"C")*$C93+COUNTIF('Cycle 4'!Q4:Q20,"D")*$C94+COUNTIF('Cycle 4'!Q4:Q20,"NON RENDU")*0)/(COUNTIF('Cycle 4'!Q4:Q20,"A")+COUNTIF('Cycle 4'!Q4:Q20,"B")+COUNTIF('Cycle 4'!Q4:Q20,"C")+COUNTIF('Cycle 4'!Q4:Q20,"D")+COUNTIF('Cycle 4'!Q4:Q20,"NON RENDU")))*4&lt;8,"D",IF(((COUNTIF('Cycle 4'!Q4:Q20,"A")*$C91+COUNTIF('Cycle 4'!Q4:Q20,"B")*$C92+COUNTIF('Cycle 4'!Q4:Q20,"C")*$C93+COUNTIF('Cycle 4'!Q4:Q20,"D")*$C94+COUNTIF('Cycle 4'!Q4:Q20,"NON RENDU")*0)/(COUNTIF('Cycle 4'!Q4:Q20,"A")+COUNTIF('Cycle 4'!Q4:Q20,"B")+COUNTIF('Cycle 4'!Q4:Q20,"C")+COUNTIF('Cycle 4'!Q4:Q20,"D")+COUNTIF('Cycle 4'!Q4:Q20,"NON RENDU")))*4&lt;12,"C",IF(((COUNTIF('Cycle 4'!Q4:Q20,"A")*$C91+COUNTIF('Cycle 4'!Q4:Q20,"B")*$C92+COUNTIF('Cycle 4'!Q4:Q20,"C")*$C93+COUNTIF('Cycle 4'!Q4:Q20,"D")*$C94+COUNTIF('Cycle 4'!Q4:Q20,"NON RENDU")*0)/(COUNTIF('Cycle 4'!Q4:Q20,"A")+COUNTIF('Cycle 4'!Q4:Q20,"B")+COUNTIF('Cycle 4'!Q4:Q20,"C")+COUNTIF('Cycle 4'!Q4:Q20,"D")+COUNTIF('Cycle 4'!Q4:Q20,"NON RENDU")))*4&lt;16,"B","A")))</f>
        <v>#DIV/0!</v>
      </c>
      <c r="R86" s="22" t="e">
        <f>IF(((COUNTIF('Cycle 4'!R4:R20,"A")*$C91+COUNTIF('Cycle 4'!R4:R20,"B")*$C92+COUNTIF('Cycle 4'!R4:R20,"C")*$C93+COUNTIF('Cycle 4'!R4:R20,"D")*$C94+COUNTIF('Cycle 4'!R4:R20,"NON RENDU")*0)/(COUNTIF('Cycle 4'!R4:R20,"A")+COUNTIF('Cycle 4'!R4:R20,"B")+COUNTIF('Cycle 4'!R4:R20,"C")+COUNTIF('Cycle 4'!R4:R20,"D")+COUNTIF('Cycle 4'!R4:R20,"NON RENDU")))*4&lt;8,"D",IF(((COUNTIF('Cycle 4'!R4:R20,"A")*$C91+COUNTIF('Cycle 4'!R4:R20,"B")*$C92+COUNTIF('Cycle 4'!R4:R20,"C")*$C93+COUNTIF('Cycle 4'!R4:R20,"D")*$C94+COUNTIF('Cycle 4'!R4:R20,"NON RENDU")*0)/(COUNTIF('Cycle 4'!R4:R20,"A")+COUNTIF('Cycle 4'!R4:R20,"B")+COUNTIF('Cycle 4'!R4:R20,"C")+COUNTIF('Cycle 4'!R4:R20,"D")+COUNTIF('Cycle 4'!R4:R20,"NON RENDU")))*4&lt;12,"C",IF(((COUNTIF('Cycle 4'!R4:R20,"A")*$C91+COUNTIF('Cycle 4'!R4:R20,"B")*$C92+COUNTIF('Cycle 4'!R4:R20,"C")*$C93+COUNTIF('Cycle 4'!R4:R20,"D")*$C94+COUNTIF('Cycle 4'!R4:R20,"NON RENDU")*0)/(COUNTIF('Cycle 4'!R4:R20,"A")+COUNTIF('Cycle 4'!R4:R20,"B")+COUNTIF('Cycle 4'!R4:R20,"C")+COUNTIF('Cycle 4'!R4:R20,"D")+COUNTIF('Cycle 4'!R4:R20,"NON RENDU")))*4&lt;16,"B","A")))</f>
        <v>#DIV/0!</v>
      </c>
      <c r="S86" s="22" t="e">
        <f>IF(((COUNTIF('Cycle 4'!S4:S20,"A")*$C91+COUNTIF('Cycle 4'!S4:S20,"B")*$C92+COUNTIF('Cycle 4'!S4:S20,"C")*$C93+COUNTIF('Cycle 4'!S4:S20,"D")*$C94+COUNTIF('Cycle 4'!S4:S20,"NON RENDU")*0)/(COUNTIF('Cycle 4'!S4:S20,"A")+COUNTIF('Cycle 4'!S4:S20,"B")+COUNTIF('Cycle 4'!S4:S20,"C")+COUNTIF('Cycle 4'!S4:S20,"D")+COUNTIF('Cycle 4'!S4:S20,"NON RENDU")))*4&lt;8,"D",IF(((COUNTIF('Cycle 4'!S4:S20,"A")*$C91+COUNTIF('Cycle 4'!S4:S20,"B")*$C92+COUNTIF('Cycle 4'!S4:S20,"C")*$C93+COUNTIF('Cycle 4'!S4:S20,"D")*$C94+COUNTIF('Cycle 4'!S4:S20,"NON RENDU")*0)/(COUNTIF('Cycle 4'!S4:S20,"A")+COUNTIF('Cycle 4'!S4:S20,"B")+COUNTIF('Cycle 4'!S4:S20,"C")+COUNTIF('Cycle 4'!S4:S20,"D")+COUNTIF('Cycle 4'!S4:S20,"NON RENDU")))*4&lt;12,"C",IF(((COUNTIF('Cycle 4'!S4:S20,"A")*$C91+COUNTIF('Cycle 4'!S4:S20,"B")*$C92+COUNTIF('Cycle 4'!S4:S20,"C")*$C93+COUNTIF('Cycle 4'!S4:S20,"D")*$C94+COUNTIF('Cycle 4'!S4:S20,"NON RENDU")*0)/(COUNTIF('Cycle 4'!S4:S20,"A")+COUNTIF('Cycle 4'!S4:S20,"B")+COUNTIF('Cycle 4'!S4:S20,"C")+COUNTIF('Cycle 4'!S4:S20,"D")+COUNTIF('Cycle 4'!S4:S20,"NON RENDU")))*4&lt;16,"B","A")))</f>
        <v>#DIV/0!</v>
      </c>
      <c r="T86" s="22" t="e">
        <f>IF(((COUNTIF('Cycle 4'!T4:T20,"A")*$C91+COUNTIF('Cycle 4'!T4:T20,"B")*$C92+COUNTIF('Cycle 4'!T4:T20,"C")*$C93+COUNTIF('Cycle 4'!T4:T20,"D")*$C94+COUNTIF('Cycle 4'!T4:T20,"NON RENDU")*0)/(COUNTIF('Cycle 4'!T4:T20,"A")+COUNTIF('Cycle 4'!T4:T20,"B")+COUNTIF('Cycle 4'!T4:T20,"C")+COUNTIF('Cycle 4'!T4:T20,"D")+COUNTIF('Cycle 4'!T4:T20,"NON RENDU")))*4&lt;8,"D",IF(((COUNTIF('Cycle 4'!T4:T20,"A")*$C91+COUNTIF('Cycle 4'!T4:T20,"B")*$C92+COUNTIF('Cycle 4'!T4:T20,"C")*$C93+COUNTIF('Cycle 4'!T4:T20,"D")*$C94+COUNTIF('Cycle 4'!T4:T20,"NON RENDU")*0)/(COUNTIF('Cycle 4'!T4:T20,"A")+COUNTIF('Cycle 4'!T4:T20,"B")+COUNTIF('Cycle 4'!T4:T20,"C")+COUNTIF('Cycle 4'!T4:T20,"D")+COUNTIF('Cycle 4'!T4:T20,"NON RENDU")))*4&lt;12,"C",IF(((COUNTIF('Cycle 4'!T4:T20,"A")*$C91+COUNTIF('Cycle 4'!T4:T20,"B")*$C92+COUNTIF('Cycle 4'!T4:T20,"C")*$C93+COUNTIF('Cycle 4'!T4:T20,"D")*$C94+COUNTIF('Cycle 4'!T4:T20,"NON RENDU")*0)/(COUNTIF('Cycle 4'!T4:T20,"A")+COUNTIF('Cycle 4'!T4:T20,"B")+COUNTIF('Cycle 4'!T4:T20,"C")+COUNTIF('Cycle 4'!T4:T20,"D")+COUNTIF('Cycle 4'!T4:T20,"NON RENDU")))*4&lt;16,"B","A")))</f>
        <v>#DIV/0!</v>
      </c>
      <c r="U86" s="22" t="e">
        <f>IF(((COUNTIF('Cycle 4'!U4:U20,"A")*$C91+COUNTIF('Cycle 4'!U4:U20,"B")*$C92+COUNTIF('Cycle 4'!U4:U20,"C")*$C93+COUNTIF('Cycle 4'!U4:U20,"D")*$C94+COUNTIF('Cycle 4'!U4:U20,"NON RENDU")*0)/(COUNTIF('Cycle 4'!U4:U20,"A")+COUNTIF('Cycle 4'!U4:U20,"B")+COUNTIF('Cycle 4'!U4:U20,"C")+COUNTIF('Cycle 4'!U4:U20,"D")+COUNTIF('Cycle 4'!U4:U20,"NON RENDU")))*4&lt;8,"D",IF(((COUNTIF('Cycle 4'!U4:U20,"A")*$C91+COUNTIF('Cycle 4'!U4:U20,"B")*$C92+COUNTIF('Cycle 4'!U4:U20,"C")*$C93+COUNTIF('Cycle 4'!U4:U20,"D")*$C94+COUNTIF('Cycle 4'!U4:U20,"NON RENDU")*0)/(COUNTIF('Cycle 4'!U4:U20,"A")+COUNTIF('Cycle 4'!U4:U20,"B")+COUNTIF('Cycle 4'!U4:U20,"C")+COUNTIF('Cycle 4'!U4:U20,"D")+COUNTIF('Cycle 4'!U4:U20,"NON RENDU")))*4&lt;12,"C",IF(((COUNTIF('Cycle 4'!U4:U20,"A")*$C91+COUNTIF('Cycle 4'!U4:U20,"B")*$C92+COUNTIF('Cycle 4'!U4:U20,"C")*$C93+COUNTIF('Cycle 4'!U4:U20,"D")*$C94+COUNTIF('Cycle 4'!U4:U20,"NON RENDU")*0)/(COUNTIF('Cycle 4'!U4:U20,"A")+COUNTIF('Cycle 4'!U4:U20,"B")+COUNTIF('Cycle 4'!U4:U20,"C")+COUNTIF('Cycle 4'!U4:U20,"D")+COUNTIF('Cycle 4'!U4:U20,"NON RENDU")))*4&lt;16,"B","A")))</f>
        <v>#DIV/0!</v>
      </c>
      <c r="V86" s="22" t="e">
        <f>IF(((COUNTIF('Cycle 4'!V4:V20,"A")*$C91+COUNTIF('Cycle 4'!V4:V20,"B")*$C92+COUNTIF('Cycle 4'!V4:V20,"C")*$C93+COUNTIF('Cycle 4'!V4:V20,"D")*$C94+COUNTIF('Cycle 4'!V4:V20,"NON RENDU")*0)/(COUNTIF('Cycle 4'!V4:V20,"A")+COUNTIF('Cycle 4'!V4:V20,"B")+COUNTIF('Cycle 4'!V4:V20,"C")+COUNTIF('Cycle 4'!V4:V20,"D")+COUNTIF('Cycle 4'!V4:V20,"NON RENDU")))*4&lt;8,"D",IF(((COUNTIF('Cycle 4'!V4:V20,"A")*$C91+COUNTIF('Cycle 4'!V4:V20,"B")*$C92+COUNTIF('Cycle 4'!V4:V20,"C")*$C93+COUNTIF('Cycle 4'!V4:V20,"D")*$C94+COUNTIF('Cycle 4'!V4:V20,"NON RENDU")*0)/(COUNTIF('Cycle 4'!V4:V20,"A")+COUNTIF('Cycle 4'!V4:V20,"B")+COUNTIF('Cycle 4'!V4:V20,"C")+COUNTIF('Cycle 4'!V4:V20,"D")+COUNTIF('Cycle 4'!V4:V20,"NON RENDU")))*4&lt;12,"C",IF(((COUNTIF('Cycle 4'!V4:V20,"A")*$C91+COUNTIF('Cycle 4'!V4:V20,"B")*$C92+COUNTIF('Cycle 4'!V4:V20,"C")*$C93+COUNTIF('Cycle 4'!V4:V20,"D")*$C94+COUNTIF('Cycle 4'!V4:V20,"NON RENDU")*0)/(COUNTIF('Cycle 4'!V4:V20,"A")+COUNTIF('Cycle 4'!V4:V20,"B")+COUNTIF('Cycle 4'!V4:V20,"C")+COUNTIF('Cycle 4'!V4:V20,"D")+COUNTIF('Cycle 4'!V4:V20,"NON RENDU")))*4&lt;16,"B","A")))</f>
        <v>#DIV/0!</v>
      </c>
      <c r="W86" s="22" t="e">
        <f>IF(((COUNTIF('Cycle 4'!W4:W20,"A")*$C91+COUNTIF('Cycle 4'!W4:W20,"B")*$C92+COUNTIF('Cycle 4'!W4:W20,"C")*$C93+COUNTIF('Cycle 4'!W4:W20,"D")*$C94+COUNTIF('Cycle 4'!W4:W20,"NON RENDU")*0)/(COUNTIF('Cycle 4'!W4:W20,"A")+COUNTIF('Cycle 4'!W4:W20,"B")+COUNTIF('Cycle 4'!W4:W20,"C")+COUNTIF('Cycle 4'!W4:W20,"D")+COUNTIF('Cycle 4'!W4:W20,"NON RENDU")))*4&lt;8,"D",IF(((COUNTIF('Cycle 4'!W4:W20,"A")*$C91+COUNTIF('Cycle 4'!W4:W20,"B")*$C92+COUNTIF('Cycle 4'!W4:W20,"C")*$C93+COUNTIF('Cycle 4'!W4:W20,"D")*$C94+COUNTIF('Cycle 4'!W4:W20,"NON RENDU")*0)/(COUNTIF('Cycle 4'!W4:W20,"A")+COUNTIF('Cycle 4'!W4:W20,"B")+COUNTIF('Cycle 4'!W4:W20,"C")+COUNTIF('Cycle 4'!W4:W20,"D")+COUNTIF('Cycle 4'!W4:W20,"NON RENDU")))*4&lt;12,"C",IF(((COUNTIF('Cycle 4'!W4:W20,"A")*$C91+COUNTIF('Cycle 4'!W4:W20,"B")*$C92+COUNTIF('Cycle 4'!W4:W20,"C")*$C93+COUNTIF('Cycle 4'!W4:W20,"D")*$C94+COUNTIF('Cycle 4'!W4:W20,"NON RENDU")*0)/(COUNTIF('Cycle 4'!W4:W20,"A")+COUNTIF('Cycle 4'!W4:W20,"B")+COUNTIF('Cycle 4'!W4:W20,"C")+COUNTIF('Cycle 4'!W4:W20,"D")+COUNTIF('Cycle 4'!W4:W20,"NON RENDU")))*4&lt;16,"B","A")))</f>
        <v>#DIV/0!</v>
      </c>
      <c r="X86" s="22" t="e">
        <f>IF(((COUNTIF('Cycle 4'!X4:X20,"A")*$C91+COUNTIF('Cycle 4'!X4:X20,"B")*$C92+COUNTIF('Cycle 4'!X4:X20,"C")*$C93+COUNTIF('Cycle 4'!X4:X20,"D")*$C94+COUNTIF('Cycle 4'!X4:X20,"NON RENDU")*0)/(COUNTIF('Cycle 4'!X4:X20,"A")+COUNTIF('Cycle 4'!X4:X20,"B")+COUNTIF('Cycle 4'!X4:X20,"C")+COUNTIF('Cycle 4'!X4:X20,"D")+COUNTIF('Cycle 4'!X4:X20,"NON RENDU")))*4&lt;8,"D",IF(((COUNTIF('Cycle 4'!X4:X20,"A")*$C91+COUNTIF('Cycle 4'!X4:X20,"B")*$C92+COUNTIF('Cycle 4'!X4:X20,"C")*$C93+COUNTIF('Cycle 4'!X4:X20,"D")*$C94+COUNTIF('Cycle 4'!X4:X20,"NON RENDU")*0)/(COUNTIF('Cycle 4'!X4:X20,"A")+COUNTIF('Cycle 4'!X4:X20,"B")+COUNTIF('Cycle 4'!X4:X20,"C")+COUNTIF('Cycle 4'!X4:X20,"D")+COUNTIF('Cycle 4'!X4:X20,"NON RENDU")))*4&lt;12,"C",IF(((COUNTIF('Cycle 4'!X4:X20,"A")*$C91+COUNTIF('Cycle 4'!X4:X20,"B")*$C92+COUNTIF('Cycle 4'!X4:X20,"C")*$C93+COUNTIF('Cycle 4'!X4:X20,"D")*$C94+COUNTIF('Cycle 4'!X4:X20,"NON RENDU")*0)/(COUNTIF('Cycle 4'!X4:X20,"A")+COUNTIF('Cycle 4'!X4:X20,"B")+COUNTIF('Cycle 4'!X4:X20,"C")+COUNTIF('Cycle 4'!X4:X20,"D")+COUNTIF('Cycle 4'!X4:X20,"NON RENDU")))*4&lt;16,"B","A")))</f>
        <v>#DIV/0!</v>
      </c>
      <c r="Y86" s="22" t="e">
        <f>IF(((COUNTIF('Cycle 4'!Y4:Y20,"A")*$C91+COUNTIF('Cycle 4'!Y4:Y20,"B")*$C92+COUNTIF('Cycle 4'!Y4:Y20,"C")*$C93+COUNTIF('Cycle 4'!Y4:Y20,"D")*$C94+COUNTIF('Cycle 4'!Y4:Y20,"NON RENDU")*0)/(COUNTIF('Cycle 4'!Y4:Y20,"A")+COUNTIF('Cycle 4'!Y4:Y20,"B")+COUNTIF('Cycle 4'!Y4:Y20,"C")+COUNTIF('Cycle 4'!Y4:Y20,"D")+COUNTIF('Cycle 4'!Y4:Y20,"NON RENDU")))*4&lt;8,"D",IF(((COUNTIF('Cycle 4'!Y4:Y20,"A")*$C91+COUNTIF('Cycle 4'!Y4:Y20,"B")*$C92+COUNTIF('Cycle 4'!Y4:Y20,"C")*$C93+COUNTIF('Cycle 4'!Y4:Y20,"D")*$C94+COUNTIF('Cycle 4'!Y4:Y20,"NON RENDU")*0)/(COUNTIF('Cycle 4'!Y4:Y20,"A")+COUNTIF('Cycle 4'!Y4:Y20,"B")+COUNTIF('Cycle 4'!Y4:Y20,"C")+COUNTIF('Cycle 4'!Y4:Y20,"D")+COUNTIF('Cycle 4'!Y4:Y20,"NON RENDU")))*4&lt;12,"C",IF(((COUNTIF('Cycle 4'!Y4:Y20,"A")*$C91+COUNTIF('Cycle 4'!Y4:Y20,"B")*$C92+COUNTIF('Cycle 4'!Y4:Y20,"C")*$C93+COUNTIF('Cycle 4'!Y4:Y20,"D")*$C94+COUNTIF('Cycle 4'!Y4:Y20,"NON RENDU")*0)/(COUNTIF('Cycle 4'!Y4:Y20,"A")+COUNTIF('Cycle 4'!Y4:Y20,"B")+COUNTIF('Cycle 4'!Y4:Y20,"C")+COUNTIF('Cycle 4'!Y4:Y20,"D")+COUNTIF('Cycle 4'!Y4:Y20,"NON RENDU")))*4&lt;16,"B","A")))</f>
        <v>#DIV/0!</v>
      </c>
      <c r="Z86" s="22" t="e">
        <f>IF(((COUNTIF('Cycle 4'!Z4:Z20,"A")*$C91+COUNTIF('Cycle 4'!Z4:Z20,"B")*$C92+COUNTIF('Cycle 4'!Z4:Z20,"C")*$C93+COUNTIF('Cycle 4'!Z4:Z20,"D")*$C94+COUNTIF('Cycle 4'!Z4:Z20,"NON RENDU")*0)/(COUNTIF('Cycle 4'!Z4:Z20,"A")+COUNTIF('Cycle 4'!Z4:Z20,"B")+COUNTIF('Cycle 4'!Z4:Z20,"C")+COUNTIF('Cycle 4'!Z4:Z20,"D")+COUNTIF('Cycle 4'!Z4:Z20,"NON RENDU")))*4&lt;8,"D",IF(((COUNTIF('Cycle 4'!Z4:Z20,"A")*$C91+COUNTIF('Cycle 4'!Z4:Z20,"B")*$C92+COUNTIF('Cycle 4'!Z4:Z20,"C")*$C93+COUNTIF('Cycle 4'!Z4:Z20,"D")*$C94+COUNTIF('Cycle 4'!Z4:Z20,"NON RENDU")*0)/(COUNTIF('Cycle 4'!Z4:Z20,"A")+COUNTIF('Cycle 4'!Z4:Z20,"B")+COUNTIF('Cycle 4'!Z4:Z20,"C")+COUNTIF('Cycle 4'!Z4:Z20,"D")+COUNTIF('Cycle 4'!Z4:Z20,"NON RENDU")))*4&lt;12,"C",IF(((COUNTIF('Cycle 4'!Z4:Z20,"A")*$C91+COUNTIF('Cycle 4'!Z4:Z20,"B")*$C92+COUNTIF('Cycle 4'!Z4:Z20,"C")*$C93+COUNTIF('Cycle 4'!Z4:Z20,"D")*$C94+COUNTIF('Cycle 4'!Z4:Z20,"NON RENDU")*0)/(COUNTIF('Cycle 4'!Z4:Z20,"A")+COUNTIF('Cycle 4'!Z4:Z20,"B")+COUNTIF('Cycle 4'!Z4:Z20,"C")+COUNTIF('Cycle 4'!Z4:Z20,"D")+COUNTIF('Cycle 4'!Z4:Z20,"NON RENDU")))*4&lt;16,"B","A")))</f>
        <v>#DIV/0!</v>
      </c>
      <c r="AA86" s="22" t="e">
        <f>IF(((COUNTIF('Cycle 4'!AA4:AA20,"A")*$C91+COUNTIF('Cycle 4'!AA4:AA20,"B")*$C92+COUNTIF('Cycle 4'!AA4:AA20,"C")*$C93+COUNTIF('Cycle 4'!AA4:AA20,"D")*$C94+COUNTIF('Cycle 4'!AA4:AA20,"NON RENDU")*0)/(COUNTIF('Cycle 4'!AA4:AA20,"A")+COUNTIF('Cycle 4'!AA4:AA20,"B")+COUNTIF('Cycle 4'!AA4:AA20,"C")+COUNTIF('Cycle 4'!AA4:AA20,"D")+COUNTIF('Cycle 4'!AA4:AA20,"NON RENDU")))*4&lt;8,"D",IF(((COUNTIF('Cycle 4'!AA4:AA20,"A")*$C91+COUNTIF('Cycle 4'!AA4:AA20,"B")*$C92+COUNTIF('Cycle 4'!AA4:AA20,"C")*$C93+COUNTIF('Cycle 4'!AA4:AA20,"D")*$C94+COUNTIF('Cycle 4'!AA4:AA20,"NON RENDU")*0)/(COUNTIF('Cycle 4'!AA4:AA20,"A")+COUNTIF('Cycle 4'!AA4:AA20,"B")+COUNTIF('Cycle 4'!AA4:AA20,"C")+COUNTIF('Cycle 4'!AA4:AA20,"D")+COUNTIF('Cycle 4'!AA4:AA20,"NON RENDU")))*4&lt;12,"C",IF(((COUNTIF('Cycle 4'!AA4:AA20,"A")*$C91+COUNTIF('Cycle 4'!AA4:AA20,"B")*$C92+COUNTIF('Cycle 4'!AA4:AA20,"C")*$C93+COUNTIF('Cycle 4'!AA4:AA20,"D")*$C94+COUNTIF('Cycle 4'!AA4:AA20,"NON RENDU")*0)/(COUNTIF('Cycle 4'!AA4:AA20,"A")+COUNTIF('Cycle 4'!AA4:AA20,"B")+COUNTIF('Cycle 4'!AA4:AA20,"C")+COUNTIF('Cycle 4'!AA4:AA20,"D")+COUNTIF('Cycle 4'!AA4:AA20,"NON RENDU")))*4&lt;16,"B","A")))</f>
        <v>#DIV/0!</v>
      </c>
      <c r="AB86" s="22" t="e">
        <f>IF(((COUNTIF('Cycle 4'!AB4:AB20,"A")*$C91+COUNTIF('Cycle 4'!AB4:AB20,"B")*$C92+COUNTIF('Cycle 4'!AB4:AB20,"C")*$C93+COUNTIF('Cycle 4'!AB4:AB20,"D")*$C94+COUNTIF('Cycle 4'!AB4:AB20,"NON RENDU")*0)/(COUNTIF('Cycle 4'!AB4:AB20,"A")+COUNTIF('Cycle 4'!AB4:AB20,"B")+COUNTIF('Cycle 4'!AB4:AB20,"C")+COUNTIF('Cycle 4'!AB4:AB20,"D")+COUNTIF('Cycle 4'!AB4:AB20,"NON RENDU")))*4&lt;8,"D",IF(((COUNTIF('Cycle 4'!AB4:AB20,"A")*$C91+COUNTIF('Cycle 4'!AB4:AB20,"B")*$C92+COUNTIF('Cycle 4'!AB4:AB20,"C")*$C93+COUNTIF('Cycle 4'!AB4:AB20,"D")*$C94+COUNTIF('Cycle 4'!AB4:AB20,"NON RENDU")*0)/(COUNTIF('Cycle 4'!AB4:AB20,"A")+COUNTIF('Cycle 4'!AB4:AB20,"B")+COUNTIF('Cycle 4'!AB4:AB20,"C")+COUNTIF('Cycle 4'!AB4:AB20,"D")+COUNTIF('Cycle 4'!AB4:AB20,"NON RENDU")))*4&lt;12,"C",IF(((COUNTIF('Cycle 4'!AB4:AB20,"A")*$C91+COUNTIF('Cycle 4'!AB4:AB20,"B")*$C92+COUNTIF('Cycle 4'!AB4:AB20,"C")*$C93+COUNTIF('Cycle 4'!AB4:AB20,"D")*$C94+COUNTIF('Cycle 4'!AB4:AB20,"NON RENDU")*0)/(COUNTIF('Cycle 4'!AB4:AB20,"A")+COUNTIF('Cycle 4'!AB4:AB20,"B")+COUNTIF('Cycle 4'!AB4:AB20,"C")+COUNTIF('Cycle 4'!AB4:AB20,"D")+COUNTIF('Cycle 4'!AB4:AB20,"NON RENDU")))*4&lt;16,"B","A")))</f>
        <v>#DIV/0!</v>
      </c>
      <c r="AC86" s="22" t="e">
        <f>IF(((COUNTIF('Cycle 4'!AC4:AC20,"A")*$C91+COUNTIF('Cycle 4'!AC4:AC20,"B")*$C92+COUNTIF('Cycle 4'!AC4:AC20,"C")*$C93+COUNTIF('Cycle 4'!AC4:AC20,"D")*$C94+COUNTIF('Cycle 4'!AC4:AC20,"NON RENDU")*0)/(COUNTIF('Cycle 4'!AC4:AC20,"A")+COUNTIF('Cycle 4'!AC4:AC20,"B")+COUNTIF('Cycle 4'!AC4:AC20,"C")+COUNTIF('Cycle 4'!AC4:AC20,"D")+COUNTIF('Cycle 4'!AC4:AC20,"NON RENDU")))*4&lt;8,"D",IF(((COUNTIF('Cycle 4'!AC4:AC20,"A")*$C91+COUNTIF('Cycle 4'!AC4:AC20,"B")*$C92+COUNTIF('Cycle 4'!AC4:AC20,"C")*$C93+COUNTIF('Cycle 4'!AC4:AC20,"D")*$C94+COUNTIF('Cycle 4'!AC4:AC20,"NON RENDU")*0)/(COUNTIF('Cycle 4'!AC4:AC20,"A")+COUNTIF('Cycle 4'!AC4:AC20,"B")+COUNTIF('Cycle 4'!AC4:AC20,"C")+COUNTIF('Cycle 4'!AC4:AC20,"D")+COUNTIF('Cycle 4'!AC4:AC20,"NON RENDU")))*4&lt;12,"C",IF(((COUNTIF('Cycle 4'!AC4:AC20,"A")*$C91+COUNTIF('Cycle 4'!AC4:AC20,"B")*$C92+COUNTIF('Cycle 4'!AC4:AC20,"C")*$C93+COUNTIF('Cycle 4'!AC4:AC20,"D")*$C94+COUNTIF('Cycle 4'!AC4:AC20,"NON RENDU")*0)/(COUNTIF('Cycle 4'!AC4:AC20,"A")+COUNTIF('Cycle 4'!AC4:AC20,"B")+COUNTIF('Cycle 4'!AC4:AC20,"C")+COUNTIF('Cycle 4'!AC4:AC20,"D")+COUNTIF('Cycle 4'!AC4:AC20,"NON RENDU")))*4&lt;16,"B","A")))</f>
        <v>#DIV/0!</v>
      </c>
      <c r="AD86" s="22" t="e">
        <f>IF(((COUNTIF('Cycle 4'!AD4:AD20,"A")*$C91+COUNTIF('Cycle 4'!AD4:AD20,"B")*$C92+COUNTIF('Cycle 4'!AD4:AD20,"C")*$C93+COUNTIF('Cycle 4'!AD4:AD20,"D")*$C94+COUNTIF('Cycle 4'!AD4:AD20,"NON RENDU")*0)/(COUNTIF('Cycle 4'!AD4:AD20,"A")+COUNTIF('Cycle 4'!AD4:AD20,"B")+COUNTIF('Cycle 4'!AD4:AD20,"C")+COUNTIF('Cycle 4'!AD4:AD20,"D")+COUNTIF('Cycle 4'!AD4:AD20,"NON RENDU")))*4&lt;8,"D",IF(((COUNTIF('Cycle 4'!AD4:AD20,"A")*$C91+COUNTIF('Cycle 4'!AD4:AD20,"B")*$C92+COUNTIF('Cycle 4'!AD4:AD20,"C")*$C93+COUNTIF('Cycle 4'!AD4:AD20,"D")*$C94+COUNTIF('Cycle 4'!AD4:AD20,"NON RENDU")*0)/(COUNTIF('Cycle 4'!AD4:AD20,"A")+COUNTIF('Cycle 4'!AD4:AD20,"B")+COUNTIF('Cycle 4'!AD4:AD20,"C")+COUNTIF('Cycle 4'!AD4:AD20,"D")+COUNTIF('Cycle 4'!AD4:AD20,"NON RENDU")))*4&lt;12,"C",IF(((COUNTIF('Cycle 4'!AD4:AD20,"A")*$C91+COUNTIF('Cycle 4'!AD4:AD20,"B")*$C92+COUNTIF('Cycle 4'!AD4:AD20,"C")*$C93+COUNTIF('Cycle 4'!AD4:AD20,"D")*$C94+COUNTIF('Cycle 4'!AD4:AD20,"NON RENDU")*0)/(COUNTIF('Cycle 4'!AD4:AD20,"A")+COUNTIF('Cycle 4'!AD4:AD20,"B")+COUNTIF('Cycle 4'!AD4:AD20,"C")+COUNTIF('Cycle 4'!AD4:AD20,"D")+COUNTIF('Cycle 4'!AD4:AD20,"NON RENDU")))*4&lt;16,"B","A")))</f>
        <v>#DIV/0!</v>
      </c>
      <c r="AE86" s="22" t="e">
        <f>IF(((COUNTIF('Cycle 4'!AE4:AE20,"A")*$C91+COUNTIF('Cycle 4'!AE4:AE20,"B")*$C92+COUNTIF('Cycle 4'!AE4:AE20,"C")*$C93+COUNTIF('Cycle 4'!AE4:AE20,"D")*$C94+COUNTIF('Cycle 4'!AE4:AE20,"NON RENDU")*0)/(COUNTIF('Cycle 4'!AE4:AE20,"A")+COUNTIF('Cycle 4'!AE4:AE20,"B")+COUNTIF('Cycle 4'!AE4:AE20,"C")+COUNTIF('Cycle 4'!AE4:AE20,"D")+COUNTIF('Cycle 4'!AE4:AE20,"NON RENDU")))*4&lt;8,"D",IF(((COUNTIF('Cycle 4'!AE4:AE20,"A")*$C91+COUNTIF('Cycle 4'!AE4:AE20,"B")*$C92+COUNTIF('Cycle 4'!AE4:AE20,"C")*$C93+COUNTIF('Cycle 4'!AE4:AE20,"D")*$C94+COUNTIF('Cycle 4'!AE4:AE20,"NON RENDU")*0)/(COUNTIF('Cycle 4'!AE4:AE20,"A")+COUNTIF('Cycle 4'!AE4:AE20,"B")+COUNTIF('Cycle 4'!AE4:AE20,"C")+COUNTIF('Cycle 4'!AE4:AE20,"D")+COUNTIF('Cycle 4'!AE4:AE20,"NON RENDU")))*4&lt;12,"C",IF(((COUNTIF('Cycle 4'!AE4:AE20,"A")*$C91+COUNTIF('Cycle 4'!AE4:AE20,"B")*$C92+COUNTIF('Cycle 4'!AE4:AE20,"C")*$C93+COUNTIF('Cycle 4'!AE4:AE20,"D")*$C94+COUNTIF('Cycle 4'!AE4:AE20,"NON RENDU")*0)/(COUNTIF('Cycle 4'!AE4:AE20,"A")+COUNTIF('Cycle 4'!AE4:AE20,"B")+COUNTIF('Cycle 4'!AE4:AE20,"C")+COUNTIF('Cycle 4'!AE4:AE20,"D")+COUNTIF('Cycle 4'!AE4:AE20,"NON RENDU")))*4&lt;16,"B","A")))</f>
        <v>#DIV/0!</v>
      </c>
      <c r="AF86" s="22" t="e">
        <f>IF(((COUNTIF('Cycle 4'!AF4:AF20,"A")*$C91+COUNTIF('Cycle 4'!AF4:AF20,"B")*$C92+COUNTIF('Cycle 4'!AF4:AF20,"C")*$C93+COUNTIF('Cycle 4'!AF4:AF20,"D")*$C94+COUNTIF('Cycle 4'!AF4:AF20,"NON RENDU")*0)/(COUNTIF('Cycle 4'!AF4:AF20,"A")+COUNTIF('Cycle 4'!AF4:AF20,"B")+COUNTIF('Cycle 4'!AF4:AF20,"C")+COUNTIF('Cycle 4'!AF4:AF20,"D")+COUNTIF('Cycle 4'!AF4:AF20,"NON RENDU")))*4&lt;8,"D",IF(((COUNTIF('Cycle 4'!AF4:AF20,"A")*$C91+COUNTIF('Cycle 4'!AF4:AF20,"B")*$C92+COUNTIF('Cycle 4'!AF4:AF20,"C")*$C93+COUNTIF('Cycle 4'!AF4:AF20,"D")*$C94+COUNTIF('Cycle 4'!AF4:AF20,"NON RENDU")*0)/(COUNTIF('Cycle 4'!AF4:AF20,"A")+COUNTIF('Cycle 4'!AF4:AF20,"B")+COUNTIF('Cycle 4'!AF4:AF20,"C")+COUNTIF('Cycle 4'!AF4:AF20,"D")+COUNTIF('Cycle 4'!AF4:AF20,"NON RENDU")))*4&lt;12,"C",IF(((COUNTIF('Cycle 4'!AF4:AF20,"A")*$C91+COUNTIF('Cycle 4'!AF4:AF20,"B")*$C92+COUNTIF('Cycle 4'!AF4:AF20,"C")*$C93+COUNTIF('Cycle 4'!AF4:AF20,"D")*$C94+COUNTIF('Cycle 4'!AF4:AF20,"NON RENDU")*0)/(COUNTIF('Cycle 4'!AF4:AF20,"A")+COUNTIF('Cycle 4'!AF4:AF20,"B")+COUNTIF('Cycle 4'!AF4:AF20,"C")+COUNTIF('Cycle 4'!AF4:AF20,"D")+COUNTIF('Cycle 4'!AF4:AF20,"NON RENDU")))*4&lt;16,"B","A")))</f>
        <v>#DIV/0!</v>
      </c>
    </row>
    <row r="87" spans="1:32" ht="20.25">
      <c r="A87" s="31" t="s">
        <v>104</v>
      </c>
      <c r="B87"/>
      <c r="C87"/>
      <c r="D87" s="22" t="e">
        <f>IF((((COUNTIF('Cycle 4'!D19:D20,"A")+COUNTIF('Cycle 4'!D54:D64,"A"))*$C91+(COUNTIF('Cycle 4'!D19:D20,"B")+COUNTIF('Cycle 4'!D54:D64,"B"))*$C92+(COUNTIF('Cycle 4'!D19:D20,"C")+COUNTIF('Cycle 4'!D54:D64,"C"))*$C93+(COUNTIF('Cycle 4'!D19:D20,"D")+COUNTIF('Cycle 4'!D54:D64,"D"))*$C94+COUNTIF('Cycle 4'!D19:D20,"NON RENDU")*0)/(COUNTIF('Cycle 4'!D19:D20,"A")+COUNTIF('Cycle 4'!D54:D64,"A")+COUNTIF('Cycle 4'!D19:D20,"B")+COUNTIF('Cycle 4'!D54:D64,"B")+COUNTIF('Cycle 4'!D19:D20,"C")+COUNTIF('Cycle 4'!D54:D64,"C")+COUNTIF('Cycle 4'!D19:D20,"D")+COUNTIF('Cycle 4'!D54:D64,"D")+COUNTIF('Cycle 4'!D19:D20,"NON RENDU")+COUNTIF('Cycle 4'!D54:D64,"NON RENDU")))*4&lt;8,"D",IF((((COUNTIF('Cycle 4'!D19:D20,"A")+COUNTIF('Cycle 4'!D54:D64,"A"))*$C91+(COUNTIF('Cycle 4'!D19:D20,"B")+COUNTIF('Cycle 4'!D54:D64,"B"))*$C92+(COUNTIF('Cycle 4'!D19:D20,"C")+COUNTIF('Cycle 4'!D54:D64,"C"))*$C93+(COUNTIF('Cycle 4'!D19:D20,"D")+COUNTIF('Cycle 4'!D54:D64,"D"))*$C94+COUNTIF('Cycle 4'!D19:D20,"NON RENDU")*0)/(COUNTIF('Cycle 4'!D19:D20,"A")+COUNTIF('Cycle 4'!D54:D64,"A")+COUNTIF('Cycle 4'!D19:D20,"B")+COUNTIF('Cycle 4'!D54:D64,"B")+COUNTIF('Cycle 4'!D19:D20,"C")+COUNTIF('Cycle 4'!D54:D64,"C")+COUNTIF('Cycle 4'!D19:D20,"D")+COUNTIF('Cycle 4'!D54:D64,"D")+COUNTIF('Cycle 4'!D19:D20,"NON RENDU")+COUNTIF('Cycle 4'!D54:D64,"NON RENDU")))*4&lt;12,"C",IF((((COUNTIF('Cycle 4'!D19:D20,"A")+COUNTIF('Cycle 4'!D54:D64,"A"))*$C91+(COUNTIF('Cycle 4'!D19:D20,"B")+COUNTIF('Cycle 4'!D54:D64,"B"))*$C92+(COUNTIF('Cycle 4'!D19:D20,"C")+COUNTIF('Cycle 4'!D54:D64,"C"))*$C93+(COUNTIF('Cycle 4'!D19:D20,"D")+COUNTIF('Cycle 4'!D54:D64,"D"))*$C94+COUNTIF('Cycle 4'!D19:D20,"NON RENDU")*0)/(COUNTIF('Cycle 4'!D19:D20,"A")+COUNTIF('Cycle 4'!D54:D64,"A")+COUNTIF('Cycle 4'!D19:D20,"B")+COUNTIF('Cycle 4'!D54:D64,"B")+COUNTIF('Cycle 4'!D19:D20,"C")+COUNTIF('Cycle 4'!D54:D64,"C")+COUNTIF('Cycle 4'!D19:D20,"D")+COUNTIF('Cycle 4'!D54:D64,"D")+COUNTIF('Cycle 4'!D19:D20,"NON RENDU")+COUNTIF('Cycle 4'!D54:D64,"NON RENDU")))*4&lt;16,"B","A")))</f>
        <v>#DIV/0!</v>
      </c>
      <c r="E87" s="22" t="e">
        <f>IF((((COUNTIF('Cycle 4'!E19:E20,"A")+COUNTIF('Cycle 4'!E54:E64,"A"))*$C91+(COUNTIF('Cycle 4'!E19:E20,"B")+COUNTIF('Cycle 4'!E54:E64,"B"))*$C92+(COUNTIF('Cycle 4'!E19:E20,"C")+COUNTIF('Cycle 4'!E54:E64,"C"))*$C93+(COUNTIF('Cycle 4'!E19:E20,"D")+COUNTIF('Cycle 4'!E54:E64,"D"))*$C94+COUNTIF('Cycle 4'!E19:E20,"NON RENDU")*0)/(COUNTIF('Cycle 4'!E19:E20,"A")+COUNTIF('Cycle 4'!E54:E64,"A")+COUNTIF('Cycle 4'!E19:E20,"B")+COUNTIF('Cycle 4'!E54:E64,"B")+COUNTIF('Cycle 4'!E19:E20,"C")+COUNTIF('Cycle 4'!E54:E64,"C")+COUNTIF('Cycle 4'!E19:E20,"D")+COUNTIF('Cycle 4'!E54:E64,"D")+COUNTIF('Cycle 4'!E19:E20,"NON RENDU")+COUNTIF('Cycle 4'!E54:E64,"NON RENDU")))*4&lt;8,"D",IF((((COUNTIF('Cycle 4'!E19:E20,"A")+COUNTIF('Cycle 4'!E54:E64,"A"))*$C91+(COUNTIF('Cycle 4'!E19:E20,"B")+COUNTIF('Cycle 4'!E54:E64,"B"))*$C92+(COUNTIF('Cycle 4'!E19:E20,"C")+COUNTIF('Cycle 4'!E54:E64,"C"))*$C93+(COUNTIF('Cycle 4'!E19:E20,"D")+COUNTIF('Cycle 4'!E54:E64,"D"))*$C94+COUNTIF('Cycle 4'!E19:E20,"NON RENDU")*0)/(COUNTIF('Cycle 4'!E19:E20,"A")+COUNTIF('Cycle 4'!E54:E64,"A")+COUNTIF('Cycle 4'!E19:E20,"B")+COUNTIF('Cycle 4'!E54:E64,"B")+COUNTIF('Cycle 4'!E19:E20,"C")+COUNTIF('Cycle 4'!E54:E64,"C")+COUNTIF('Cycle 4'!E19:E20,"D")+COUNTIF('Cycle 4'!E54:E64,"D")+COUNTIF('Cycle 4'!E19:E20,"NON RENDU")+COUNTIF('Cycle 4'!E54:E64,"NON RENDU")))*4&lt;12,"C",IF((((COUNTIF('Cycle 4'!E19:E20,"A")+COUNTIF('Cycle 4'!E54:E64,"A"))*$C91+(COUNTIF('Cycle 4'!E19:E20,"B")+COUNTIF('Cycle 4'!E54:E64,"B"))*$C92+(COUNTIF('Cycle 4'!E19:E20,"C")+COUNTIF('Cycle 4'!E54:E64,"C"))*$C93+(COUNTIF('Cycle 4'!E19:E20,"D")+COUNTIF('Cycle 4'!E54:E64,"D"))*$C94+COUNTIF('Cycle 4'!E19:E20,"NON RENDU")*0)/(COUNTIF('Cycle 4'!E19:E20,"A")+COUNTIF('Cycle 4'!E54:E64,"A")+COUNTIF('Cycle 4'!E19:E20,"B")+COUNTIF('Cycle 4'!E54:E64,"B")+COUNTIF('Cycle 4'!E19:E20,"C")+COUNTIF('Cycle 4'!E54:E64,"C")+COUNTIF('Cycle 4'!E19:E20,"D")+COUNTIF('Cycle 4'!E54:E64,"D")+COUNTIF('Cycle 4'!E19:E20,"NON RENDU")+COUNTIF('Cycle 4'!E54:E64,"NON RENDU")))*4&lt;16,"B","A")))</f>
        <v>#DIV/0!</v>
      </c>
      <c r="F87" s="22" t="e">
        <f>IF((((COUNTIF('Cycle 4'!F19:F20,"A")+COUNTIF('Cycle 4'!F54:F64,"A"))*$C91+(COUNTIF('Cycle 4'!F19:F20,"B")+COUNTIF('Cycle 4'!F54:F64,"B"))*$C92+(COUNTIF('Cycle 4'!F19:F20,"C")+COUNTIF('Cycle 4'!F54:F64,"C"))*$C93+(COUNTIF('Cycle 4'!F19:F20,"D")+COUNTIF('Cycle 4'!F54:F64,"D"))*$C94+COUNTIF('Cycle 4'!F19:F20,"NON RENDU")*0)/(COUNTIF('Cycle 4'!F19:F20,"A")+COUNTIF('Cycle 4'!F54:F64,"A")+COUNTIF('Cycle 4'!F19:F20,"B")+COUNTIF('Cycle 4'!F54:F64,"B")+COUNTIF('Cycle 4'!F19:F20,"C")+COUNTIF('Cycle 4'!F54:F64,"C")+COUNTIF('Cycle 4'!F19:F20,"D")+COUNTIF('Cycle 4'!F54:F64,"D")+COUNTIF('Cycle 4'!F19:F20,"NON RENDU")+COUNTIF('Cycle 4'!F54:F64,"NON RENDU")))*4&lt;8,"D",IF((((COUNTIF('Cycle 4'!F19:F20,"A")+COUNTIF('Cycle 4'!F54:F64,"A"))*$C91+(COUNTIF('Cycle 4'!F19:F20,"B")+COUNTIF('Cycle 4'!F54:F64,"B"))*$C92+(COUNTIF('Cycle 4'!F19:F20,"C")+COUNTIF('Cycle 4'!F54:F64,"C"))*$C93+(COUNTIF('Cycle 4'!F19:F20,"D")+COUNTIF('Cycle 4'!F54:F64,"D"))*$C94+COUNTIF('Cycle 4'!F19:F20,"NON RENDU")*0)/(COUNTIF('Cycle 4'!F19:F20,"A")+COUNTIF('Cycle 4'!F54:F64,"A")+COUNTIF('Cycle 4'!F19:F20,"B")+COUNTIF('Cycle 4'!F54:F64,"B")+COUNTIF('Cycle 4'!F19:F20,"C")+COUNTIF('Cycle 4'!F54:F64,"C")+COUNTIF('Cycle 4'!F19:F20,"D")+COUNTIF('Cycle 4'!F54:F64,"D")+COUNTIF('Cycle 4'!F19:F20,"NON RENDU")+COUNTIF('Cycle 4'!F54:F64,"NON RENDU")))*4&lt;12,"C",IF((((COUNTIF('Cycle 4'!F19:F20,"A")+COUNTIF('Cycle 4'!F54:F64,"A"))*$C91+(COUNTIF('Cycle 4'!F19:F20,"B")+COUNTIF('Cycle 4'!F54:F64,"B"))*$C92+(COUNTIF('Cycle 4'!F19:F20,"C")+COUNTIF('Cycle 4'!F54:F64,"C"))*$C93+(COUNTIF('Cycle 4'!F19:F20,"D")+COUNTIF('Cycle 4'!F54:F64,"D"))*$C94+COUNTIF('Cycle 4'!F19:F20,"NON RENDU")*0)/(COUNTIF('Cycle 4'!F19:F20,"A")+COUNTIF('Cycle 4'!F54:F64,"A")+COUNTIF('Cycle 4'!F19:F20,"B")+COUNTIF('Cycle 4'!F54:F64,"B")+COUNTIF('Cycle 4'!F19:F20,"C")+COUNTIF('Cycle 4'!F54:F64,"C")+COUNTIF('Cycle 4'!F19:F20,"D")+COUNTIF('Cycle 4'!F54:F64,"D")+COUNTIF('Cycle 4'!F19:F20,"NON RENDU")+COUNTIF('Cycle 4'!F54:F64,"NON RENDU")))*4&lt;16,"B","A")))</f>
        <v>#DIV/0!</v>
      </c>
      <c r="G87" s="22" t="e">
        <f>IF((((COUNTIF('Cycle 4'!G19:G20,"A")+COUNTIF('Cycle 4'!G54:G64,"A"))*$C91+(COUNTIF('Cycle 4'!G19:G20,"B")+COUNTIF('Cycle 4'!G54:G64,"B"))*$C92+(COUNTIF('Cycle 4'!G19:G20,"C")+COUNTIF('Cycle 4'!G54:G64,"C"))*$C93+(COUNTIF('Cycle 4'!G19:G20,"D")+COUNTIF('Cycle 4'!G54:G64,"D"))*$C94+COUNTIF('Cycle 4'!G19:G20,"NON RENDU")*0)/(COUNTIF('Cycle 4'!G19:G20,"A")+COUNTIF('Cycle 4'!G54:G64,"A")+COUNTIF('Cycle 4'!G19:G20,"B")+COUNTIF('Cycle 4'!G54:G64,"B")+COUNTIF('Cycle 4'!G19:G20,"C")+COUNTIF('Cycle 4'!G54:G64,"C")+COUNTIF('Cycle 4'!G19:G20,"D")+COUNTIF('Cycle 4'!G54:G64,"D")+COUNTIF('Cycle 4'!G19:G20,"NON RENDU")+COUNTIF('Cycle 4'!G54:G64,"NON RENDU")))*4&lt;8,"D",IF((((COUNTIF('Cycle 4'!G19:G20,"A")+COUNTIF('Cycle 4'!G54:G64,"A"))*$C91+(COUNTIF('Cycle 4'!G19:G20,"B")+COUNTIF('Cycle 4'!G54:G64,"B"))*$C92+(COUNTIF('Cycle 4'!G19:G20,"C")+COUNTIF('Cycle 4'!G54:G64,"C"))*$C93+(COUNTIF('Cycle 4'!G19:G20,"D")+COUNTIF('Cycle 4'!G54:G64,"D"))*$C94+COUNTIF('Cycle 4'!G19:G20,"NON RENDU")*0)/(COUNTIF('Cycle 4'!G19:G20,"A")+COUNTIF('Cycle 4'!G54:G64,"A")+COUNTIF('Cycle 4'!G19:G20,"B")+COUNTIF('Cycle 4'!G54:G64,"B")+COUNTIF('Cycle 4'!G19:G20,"C")+COUNTIF('Cycle 4'!G54:G64,"C")+COUNTIF('Cycle 4'!G19:G20,"D")+COUNTIF('Cycle 4'!G54:G64,"D")+COUNTIF('Cycle 4'!G19:G20,"NON RENDU")+COUNTIF('Cycle 4'!G54:G64,"NON RENDU")))*4&lt;12,"C",IF((((COUNTIF('Cycle 4'!G19:G20,"A")+COUNTIF('Cycle 4'!G54:G64,"A"))*$C91+(COUNTIF('Cycle 4'!G19:G20,"B")+COUNTIF('Cycle 4'!G54:G64,"B"))*$C92+(COUNTIF('Cycle 4'!G19:G20,"C")+COUNTIF('Cycle 4'!G54:G64,"C"))*$C93+(COUNTIF('Cycle 4'!G19:G20,"D")+COUNTIF('Cycle 4'!G54:G64,"D"))*$C94+COUNTIF('Cycle 4'!G19:G20,"NON RENDU")*0)/(COUNTIF('Cycle 4'!G19:G20,"A")+COUNTIF('Cycle 4'!G54:G64,"A")+COUNTIF('Cycle 4'!G19:G20,"B")+COUNTIF('Cycle 4'!G54:G64,"B")+COUNTIF('Cycle 4'!G19:G20,"C")+COUNTIF('Cycle 4'!G54:G64,"C")+COUNTIF('Cycle 4'!G19:G20,"D")+COUNTIF('Cycle 4'!G54:G64,"D")+COUNTIF('Cycle 4'!G19:G20,"NON RENDU")+COUNTIF('Cycle 4'!G54:G64,"NON RENDU")))*4&lt;16,"B","A")))</f>
        <v>#DIV/0!</v>
      </c>
      <c r="H87" s="22" t="e">
        <f>IF((((COUNTIF('Cycle 4'!H19:H20,"A")+COUNTIF('Cycle 4'!H54:H64,"A"))*$C91+(COUNTIF('Cycle 4'!H19:H20,"B")+COUNTIF('Cycle 4'!H54:H64,"B"))*$C92+(COUNTIF('Cycle 4'!H19:H20,"C")+COUNTIF('Cycle 4'!H54:H64,"C"))*$C93+(COUNTIF('Cycle 4'!H19:H20,"D")+COUNTIF('Cycle 4'!H54:H64,"D"))*$C94+COUNTIF('Cycle 4'!H19:H20,"NON RENDU")*0)/(COUNTIF('Cycle 4'!H19:H20,"A")+COUNTIF('Cycle 4'!H54:H64,"A")+COUNTIF('Cycle 4'!H19:H20,"B")+COUNTIF('Cycle 4'!H54:H64,"B")+COUNTIF('Cycle 4'!H19:H20,"C")+COUNTIF('Cycle 4'!H54:H64,"C")+COUNTIF('Cycle 4'!H19:H20,"D")+COUNTIF('Cycle 4'!H54:H64,"D")+COUNTIF('Cycle 4'!H19:H20,"NON RENDU")+COUNTIF('Cycle 4'!H54:H64,"NON RENDU")))*4&lt;8,"D",IF((((COUNTIF('Cycle 4'!H19:H20,"A")+COUNTIF('Cycle 4'!H54:H64,"A"))*$C91+(COUNTIF('Cycle 4'!H19:H20,"B")+COUNTIF('Cycle 4'!H54:H64,"B"))*$C92+(COUNTIF('Cycle 4'!H19:H20,"C")+COUNTIF('Cycle 4'!H54:H64,"C"))*$C93+(COUNTIF('Cycle 4'!H19:H20,"D")+COUNTIF('Cycle 4'!H54:H64,"D"))*$C94+COUNTIF('Cycle 4'!H19:H20,"NON RENDU")*0)/(COUNTIF('Cycle 4'!H19:H20,"A")+COUNTIF('Cycle 4'!H54:H64,"A")+COUNTIF('Cycle 4'!H19:H20,"B")+COUNTIF('Cycle 4'!H54:H64,"B")+COUNTIF('Cycle 4'!H19:H20,"C")+COUNTIF('Cycle 4'!H54:H64,"C")+COUNTIF('Cycle 4'!H19:H20,"D")+COUNTIF('Cycle 4'!H54:H64,"D")+COUNTIF('Cycle 4'!H19:H20,"NON RENDU")+COUNTIF('Cycle 4'!H54:H64,"NON RENDU")))*4&lt;12,"C",IF((((COUNTIF('Cycle 4'!H19:H20,"A")+COUNTIF('Cycle 4'!H54:H64,"A"))*$C91+(COUNTIF('Cycle 4'!H19:H20,"B")+COUNTIF('Cycle 4'!H54:H64,"B"))*$C92+(COUNTIF('Cycle 4'!H19:H20,"C")+COUNTIF('Cycle 4'!H54:H64,"C"))*$C93+(COUNTIF('Cycle 4'!H19:H20,"D")+COUNTIF('Cycle 4'!H54:H64,"D"))*$C94+COUNTIF('Cycle 4'!H19:H20,"NON RENDU")*0)/(COUNTIF('Cycle 4'!H19:H20,"A")+COUNTIF('Cycle 4'!H54:H64,"A")+COUNTIF('Cycle 4'!H19:H20,"B")+COUNTIF('Cycle 4'!H54:H64,"B")+COUNTIF('Cycle 4'!H19:H20,"C")+COUNTIF('Cycle 4'!H54:H64,"C")+COUNTIF('Cycle 4'!H19:H20,"D")+COUNTIF('Cycle 4'!H54:H64,"D")+COUNTIF('Cycle 4'!H19:H20,"NON RENDU")+COUNTIF('Cycle 4'!H54:H64,"NON RENDU")))*4&lt;16,"B","A")))</f>
        <v>#DIV/0!</v>
      </c>
      <c r="I87" s="22" t="e">
        <f>IF((((COUNTIF('Cycle 4'!I19:I20,"A")+COUNTIF('Cycle 4'!I54:I64,"A"))*$C91+(COUNTIF('Cycle 4'!I19:I20,"B")+COUNTIF('Cycle 4'!I54:I64,"B"))*$C92+(COUNTIF('Cycle 4'!I19:I20,"C")+COUNTIF('Cycle 4'!I54:I64,"C"))*$C93+(COUNTIF('Cycle 4'!I19:I20,"D")+COUNTIF('Cycle 4'!I54:I64,"D"))*$C94+COUNTIF('Cycle 4'!I19:I20,"NON RENDU")*0)/(COUNTIF('Cycle 4'!I19:I20,"A")+COUNTIF('Cycle 4'!I54:I64,"A")+COUNTIF('Cycle 4'!I19:I20,"B")+COUNTIF('Cycle 4'!I54:I64,"B")+COUNTIF('Cycle 4'!I19:I20,"C")+COUNTIF('Cycle 4'!I54:I64,"C")+COUNTIF('Cycle 4'!I19:I20,"D")+COUNTIF('Cycle 4'!I54:I64,"D")+COUNTIF('Cycle 4'!I19:I20,"NON RENDU")+COUNTIF('Cycle 4'!I54:I64,"NON RENDU")))*4&lt;8,"D",IF((((COUNTIF('Cycle 4'!I19:I20,"A")+COUNTIF('Cycle 4'!I54:I64,"A"))*$C91+(COUNTIF('Cycle 4'!I19:I20,"B")+COUNTIF('Cycle 4'!I54:I64,"B"))*$C92+(COUNTIF('Cycle 4'!I19:I20,"C")+COUNTIF('Cycle 4'!I54:I64,"C"))*$C93+(COUNTIF('Cycle 4'!I19:I20,"D")+COUNTIF('Cycle 4'!I54:I64,"D"))*$C94+COUNTIF('Cycle 4'!I19:I20,"NON RENDU")*0)/(COUNTIF('Cycle 4'!I19:I20,"A")+COUNTIF('Cycle 4'!I54:I64,"A")+COUNTIF('Cycle 4'!I19:I20,"B")+COUNTIF('Cycle 4'!I54:I64,"B")+COUNTIF('Cycle 4'!I19:I20,"C")+COUNTIF('Cycle 4'!I54:I64,"C")+COUNTIF('Cycle 4'!I19:I20,"D")+COUNTIF('Cycle 4'!I54:I64,"D")+COUNTIF('Cycle 4'!I19:I20,"NON RENDU")+COUNTIF('Cycle 4'!I54:I64,"NON RENDU")))*4&lt;12,"C",IF((((COUNTIF('Cycle 4'!I19:I20,"A")+COUNTIF('Cycle 4'!I54:I64,"A"))*$C91+(COUNTIF('Cycle 4'!I19:I20,"B")+COUNTIF('Cycle 4'!I54:I64,"B"))*$C92+(COUNTIF('Cycle 4'!I19:I20,"C")+COUNTIF('Cycle 4'!I54:I64,"C"))*$C93+(COUNTIF('Cycle 4'!I19:I20,"D")+COUNTIF('Cycle 4'!I54:I64,"D"))*$C94+COUNTIF('Cycle 4'!I19:I20,"NON RENDU")*0)/(COUNTIF('Cycle 4'!I19:I20,"A")+COUNTIF('Cycle 4'!I54:I64,"A")+COUNTIF('Cycle 4'!I19:I20,"B")+COUNTIF('Cycle 4'!I54:I64,"B")+COUNTIF('Cycle 4'!I19:I20,"C")+COUNTIF('Cycle 4'!I54:I64,"C")+COUNTIF('Cycle 4'!I19:I20,"D")+COUNTIF('Cycle 4'!I54:I64,"D")+COUNTIF('Cycle 4'!I19:I20,"NON RENDU")+COUNTIF('Cycle 4'!I54:I64,"NON RENDU")))*4&lt;16,"B","A")))</f>
        <v>#DIV/0!</v>
      </c>
      <c r="J87" s="22" t="e">
        <f>IF((((COUNTIF('Cycle 4'!J19:J20,"A")+COUNTIF('Cycle 4'!J54:J64,"A"))*$C91+(COUNTIF('Cycle 4'!J19:J20,"B")+COUNTIF('Cycle 4'!J54:J64,"B"))*$C92+(COUNTIF('Cycle 4'!J19:J20,"C")+COUNTIF('Cycle 4'!J54:J64,"C"))*$C93+(COUNTIF('Cycle 4'!J19:J20,"D")+COUNTIF('Cycle 4'!J54:J64,"D"))*$C94+COUNTIF('Cycle 4'!J19:J20,"NON RENDU")*0)/(COUNTIF('Cycle 4'!J19:J20,"A")+COUNTIF('Cycle 4'!J54:J64,"A")+COUNTIF('Cycle 4'!J19:J20,"B")+COUNTIF('Cycle 4'!J54:J64,"B")+COUNTIF('Cycle 4'!J19:J20,"C")+COUNTIF('Cycle 4'!J54:J64,"C")+COUNTIF('Cycle 4'!J19:J20,"D")+COUNTIF('Cycle 4'!J54:J64,"D")+COUNTIF('Cycle 4'!J19:J20,"NON RENDU")+COUNTIF('Cycle 4'!J54:J64,"NON RENDU")))*4&lt;8,"D",IF((((COUNTIF('Cycle 4'!J19:J20,"A")+COUNTIF('Cycle 4'!J54:J64,"A"))*$C91+(COUNTIF('Cycle 4'!J19:J20,"B")+COUNTIF('Cycle 4'!J54:J64,"B"))*$C92+(COUNTIF('Cycle 4'!J19:J20,"C")+COUNTIF('Cycle 4'!J54:J64,"C"))*$C93+(COUNTIF('Cycle 4'!J19:J20,"D")+COUNTIF('Cycle 4'!J54:J64,"D"))*$C94+COUNTIF('Cycle 4'!J19:J20,"NON RENDU")*0)/(COUNTIF('Cycle 4'!J19:J20,"A")+COUNTIF('Cycle 4'!J54:J64,"A")+COUNTIF('Cycle 4'!J19:J20,"B")+COUNTIF('Cycle 4'!J54:J64,"B")+COUNTIF('Cycle 4'!J19:J20,"C")+COUNTIF('Cycle 4'!J54:J64,"C")+COUNTIF('Cycle 4'!J19:J20,"D")+COUNTIF('Cycle 4'!J54:J64,"D")+COUNTIF('Cycle 4'!J19:J20,"NON RENDU")+COUNTIF('Cycle 4'!J54:J64,"NON RENDU")))*4&lt;12,"C",IF((((COUNTIF('Cycle 4'!J19:J20,"A")+COUNTIF('Cycle 4'!J54:J64,"A"))*$C91+(COUNTIF('Cycle 4'!J19:J20,"B")+COUNTIF('Cycle 4'!J54:J64,"B"))*$C92+(COUNTIF('Cycle 4'!J19:J20,"C")+COUNTIF('Cycle 4'!J54:J64,"C"))*$C93+(COUNTIF('Cycle 4'!J19:J20,"D")+COUNTIF('Cycle 4'!J54:J64,"D"))*$C94+COUNTIF('Cycle 4'!J19:J20,"NON RENDU")*0)/(COUNTIF('Cycle 4'!J19:J20,"A")+COUNTIF('Cycle 4'!J54:J64,"A")+COUNTIF('Cycle 4'!J19:J20,"B")+COUNTIF('Cycle 4'!J54:J64,"B")+COUNTIF('Cycle 4'!J19:J20,"C")+COUNTIF('Cycle 4'!J54:J64,"C")+COUNTIF('Cycle 4'!J19:J20,"D")+COUNTIF('Cycle 4'!J54:J64,"D")+COUNTIF('Cycle 4'!J19:J20,"NON RENDU")+COUNTIF('Cycle 4'!J54:J64,"NON RENDU")))*4&lt;16,"B","A")))</f>
        <v>#DIV/0!</v>
      </c>
      <c r="K87" s="22" t="e">
        <f>IF((((COUNTIF('Cycle 4'!K19:K20,"A")+COUNTIF('Cycle 4'!K54:K64,"A"))*$C91+(COUNTIF('Cycle 4'!K19:K20,"B")+COUNTIF('Cycle 4'!K54:K64,"B"))*$C92+(COUNTIF('Cycle 4'!K19:K20,"C")+COUNTIF('Cycle 4'!K54:K64,"C"))*$C93+(COUNTIF('Cycle 4'!K19:K20,"D")+COUNTIF('Cycle 4'!K54:K64,"D"))*$C94+COUNTIF('Cycle 4'!K19:K20,"NON RENDU")*0)/(COUNTIF('Cycle 4'!K19:K20,"A")+COUNTIF('Cycle 4'!K54:K64,"A")+COUNTIF('Cycle 4'!K19:K20,"B")+COUNTIF('Cycle 4'!K54:K64,"B")+COUNTIF('Cycle 4'!K19:K20,"C")+COUNTIF('Cycle 4'!K54:K64,"C")+COUNTIF('Cycle 4'!K19:K20,"D")+COUNTIF('Cycle 4'!K54:K64,"D")+COUNTIF('Cycle 4'!K19:K20,"NON RENDU")+COUNTIF('Cycle 4'!K54:K64,"NON RENDU")))*4&lt;8,"D",IF((((COUNTIF('Cycle 4'!K19:K20,"A")+COUNTIF('Cycle 4'!K54:K64,"A"))*$C91+(COUNTIF('Cycle 4'!K19:K20,"B")+COUNTIF('Cycle 4'!K54:K64,"B"))*$C92+(COUNTIF('Cycle 4'!K19:K20,"C")+COUNTIF('Cycle 4'!K54:K64,"C"))*$C93+(COUNTIF('Cycle 4'!K19:K20,"D")+COUNTIF('Cycle 4'!K54:K64,"D"))*$C94+COUNTIF('Cycle 4'!K19:K20,"NON RENDU")*0)/(COUNTIF('Cycle 4'!K19:K20,"A")+COUNTIF('Cycle 4'!K54:K64,"A")+COUNTIF('Cycle 4'!K19:K20,"B")+COUNTIF('Cycle 4'!K54:K64,"B")+COUNTIF('Cycle 4'!K19:K20,"C")+COUNTIF('Cycle 4'!K54:K64,"C")+COUNTIF('Cycle 4'!K19:K20,"D")+COUNTIF('Cycle 4'!K54:K64,"D")+COUNTIF('Cycle 4'!K19:K20,"NON RENDU")+COUNTIF('Cycle 4'!K54:K64,"NON RENDU")))*4&lt;12,"C",IF((((COUNTIF('Cycle 4'!K19:K20,"A")+COUNTIF('Cycle 4'!K54:K64,"A"))*$C91+(COUNTIF('Cycle 4'!K19:K20,"B")+COUNTIF('Cycle 4'!K54:K64,"B"))*$C92+(COUNTIF('Cycle 4'!K19:K20,"C")+COUNTIF('Cycle 4'!K54:K64,"C"))*$C93+(COUNTIF('Cycle 4'!K19:K20,"D")+COUNTIF('Cycle 4'!K54:K64,"D"))*$C94+COUNTIF('Cycle 4'!K19:K20,"NON RENDU")*0)/(COUNTIF('Cycle 4'!K19:K20,"A")+COUNTIF('Cycle 4'!K54:K64,"A")+COUNTIF('Cycle 4'!K19:K20,"B")+COUNTIF('Cycle 4'!K54:K64,"B")+COUNTIF('Cycle 4'!K19:K20,"C")+COUNTIF('Cycle 4'!K54:K64,"C")+COUNTIF('Cycle 4'!K19:K20,"D")+COUNTIF('Cycle 4'!K54:K64,"D")+COUNTIF('Cycle 4'!K19:K20,"NON RENDU")+COUNTIF('Cycle 4'!K54:K64,"NON RENDU")))*4&lt;16,"B","A")))</f>
        <v>#DIV/0!</v>
      </c>
      <c r="L87" s="22" t="e">
        <f>IF((((COUNTIF('Cycle 4'!L19:L20,"A")+COUNTIF('Cycle 4'!L54:L64,"A"))*$C91+(COUNTIF('Cycle 4'!L19:L20,"B")+COUNTIF('Cycle 4'!L54:L64,"B"))*$C92+(COUNTIF('Cycle 4'!L19:L20,"C")+COUNTIF('Cycle 4'!L54:L64,"C"))*$C93+(COUNTIF('Cycle 4'!L19:L20,"D")+COUNTIF('Cycle 4'!L54:L64,"D"))*$C94+COUNTIF('Cycle 4'!L19:L20,"NON RENDU")*0)/(COUNTIF('Cycle 4'!L19:L20,"A")+COUNTIF('Cycle 4'!L54:L64,"A")+COUNTIF('Cycle 4'!L19:L20,"B")+COUNTIF('Cycle 4'!L54:L64,"B")+COUNTIF('Cycle 4'!L19:L20,"C")+COUNTIF('Cycle 4'!L54:L64,"C")+COUNTIF('Cycle 4'!L19:L20,"D")+COUNTIF('Cycle 4'!L54:L64,"D")+COUNTIF('Cycle 4'!L19:L20,"NON RENDU")+COUNTIF('Cycle 4'!L54:L64,"NON RENDU")))*4&lt;8,"D",IF((((COUNTIF('Cycle 4'!L19:L20,"A")+COUNTIF('Cycle 4'!L54:L64,"A"))*$C91+(COUNTIF('Cycle 4'!L19:L20,"B")+COUNTIF('Cycle 4'!L54:L64,"B"))*$C92+(COUNTIF('Cycle 4'!L19:L20,"C")+COUNTIF('Cycle 4'!L54:L64,"C"))*$C93+(COUNTIF('Cycle 4'!L19:L20,"D")+COUNTIF('Cycle 4'!L54:L64,"D"))*$C94+COUNTIF('Cycle 4'!L19:L20,"NON RENDU")*0)/(COUNTIF('Cycle 4'!L19:L20,"A")+COUNTIF('Cycle 4'!L54:L64,"A")+COUNTIF('Cycle 4'!L19:L20,"B")+COUNTIF('Cycle 4'!L54:L64,"B")+COUNTIF('Cycle 4'!L19:L20,"C")+COUNTIF('Cycle 4'!L54:L64,"C")+COUNTIF('Cycle 4'!L19:L20,"D")+COUNTIF('Cycle 4'!L54:L64,"D")+COUNTIF('Cycle 4'!L19:L20,"NON RENDU")+COUNTIF('Cycle 4'!L54:L64,"NON RENDU")))*4&lt;12,"C",IF((((COUNTIF('Cycle 4'!L19:L20,"A")+COUNTIF('Cycle 4'!L54:L64,"A"))*$C91+(COUNTIF('Cycle 4'!L19:L20,"B")+COUNTIF('Cycle 4'!L54:L64,"B"))*$C92+(COUNTIF('Cycle 4'!L19:L20,"C")+COUNTIF('Cycle 4'!L54:L64,"C"))*$C93+(COUNTIF('Cycle 4'!L19:L20,"D")+COUNTIF('Cycle 4'!L54:L64,"D"))*$C94+COUNTIF('Cycle 4'!L19:L20,"NON RENDU")*0)/(COUNTIF('Cycle 4'!L19:L20,"A")+COUNTIF('Cycle 4'!L54:L64,"A")+COUNTIF('Cycle 4'!L19:L20,"B")+COUNTIF('Cycle 4'!L54:L64,"B")+COUNTIF('Cycle 4'!L19:L20,"C")+COUNTIF('Cycle 4'!L54:L64,"C")+COUNTIF('Cycle 4'!L19:L20,"D")+COUNTIF('Cycle 4'!L54:L64,"D")+COUNTIF('Cycle 4'!L19:L20,"NON RENDU")+COUNTIF('Cycle 4'!L54:L64,"NON RENDU")))*4&lt;16,"B","A")))</f>
        <v>#DIV/0!</v>
      </c>
      <c r="M87" s="22" t="e">
        <f>IF((((COUNTIF('Cycle 4'!M19:M20,"A")+COUNTIF('Cycle 4'!M54:M64,"A"))*$C91+(COUNTIF('Cycle 4'!M19:M20,"B")+COUNTIF('Cycle 4'!M54:M64,"B"))*$C92+(COUNTIF('Cycle 4'!M19:M20,"C")+COUNTIF('Cycle 4'!M54:M64,"C"))*$C93+(COUNTIF('Cycle 4'!M19:M20,"D")+COUNTIF('Cycle 4'!M54:M64,"D"))*$C94+COUNTIF('Cycle 4'!M19:M20,"NON RENDU")*0)/(COUNTIF('Cycle 4'!M19:M20,"A")+COUNTIF('Cycle 4'!M54:M64,"A")+COUNTIF('Cycle 4'!M19:M20,"B")+COUNTIF('Cycle 4'!M54:M64,"B")+COUNTIF('Cycle 4'!M19:M20,"C")+COUNTIF('Cycle 4'!M54:M64,"C")+COUNTIF('Cycle 4'!M19:M20,"D")+COUNTIF('Cycle 4'!M54:M64,"D")+COUNTIF('Cycle 4'!M19:M20,"NON RENDU")+COUNTIF('Cycle 4'!M54:M64,"NON RENDU")))*4&lt;8,"D",IF((((COUNTIF('Cycle 4'!M19:M20,"A")+COUNTIF('Cycle 4'!M54:M64,"A"))*$C91+(COUNTIF('Cycle 4'!M19:M20,"B")+COUNTIF('Cycle 4'!M54:M64,"B"))*$C92+(COUNTIF('Cycle 4'!M19:M20,"C")+COUNTIF('Cycle 4'!M54:M64,"C"))*$C93+(COUNTIF('Cycle 4'!M19:M20,"D")+COUNTIF('Cycle 4'!M54:M64,"D"))*$C94+COUNTIF('Cycle 4'!M19:M20,"NON RENDU")*0)/(COUNTIF('Cycle 4'!M19:M20,"A")+COUNTIF('Cycle 4'!M54:M64,"A")+COUNTIF('Cycle 4'!M19:M20,"B")+COUNTIF('Cycle 4'!M54:M64,"B")+COUNTIF('Cycle 4'!M19:M20,"C")+COUNTIF('Cycle 4'!M54:M64,"C")+COUNTIF('Cycle 4'!M19:M20,"D")+COUNTIF('Cycle 4'!M54:M64,"D")+COUNTIF('Cycle 4'!M19:M20,"NON RENDU")+COUNTIF('Cycle 4'!M54:M64,"NON RENDU")))*4&lt;12,"C",IF((((COUNTIF('Cycle 4'!M19:M20,"A")+COUNTIF('Cycle 4'!M54:M64,"A"))*$C91+(COUNTIF('Cycle 4'!M19:M20,"B")+COUNTIF('Cycle 4'!M54:M64,"B"))*$C92+(COUNTIF('Cycle 4'!M19:M20,"C")+COUNTIF('Cycle 4'!M54:M64,"C"))*$C93+(COUNTIF('Cycle 4'!M19:M20,"D")+COUNTIF('Cycle 4'!M54:M64,"D"))*$C94+COUNTIF('Cycle 4'!M19:M20,"NON RENDU")*0)/(COUNTIF('Cycle 4'!M19:M20,"A")+COUNTIF('Cycle 4'!M54:M64,"A")+COUNTIF('Cycle 4'!M19:M20,"B")+COUNTIF('Cycle 4'!M54:M64,"B")+COUNTIF('Cycle 4'!M19:M20,"C")+COUNTIF('Cycle 4'!M54:M64,"C")+COUNTIF('Cycle 4'!M19:M20,"D")+COUNTIF('Cycle 4'!M54:M64,"D")+COUNTIF('Cycle 4'!M19:M20,"NON RENDU")+COUNTIF('Cycle 4'!M54:M64,"NON RENDU")))*4&lt;16,"B","A")))</f>
        <v>#DIV/0!</v>
      </c>
      <c r="N87" s="22" t="e">
        <f>IF((((COUNTIF('Cycle 4'!N19:N20,"A")+COUNTIF('Cycle 4'!N54:N64,"A"))*$C91+(COUNTIF('Cycle 4'!N19:N20,"B")+COUNTIF('Cycle 4'!N54:N64,"B"))*$C92+(COUNTIF('Cycle 4'!N19:N20,"C")+COUNTIF('Cycle 4'!N54:N64,"C"))*$C93+(COUNTIF('Cycle 4'!N19:N20,"D")+COUNTIF('Cycle 4'!N54:N64,"D"))*$C94+COUNTIF('Cycle 4'!N19:N20,"NON RENDU")*0)/(COUNTIF('Cycle 4'!N19:N20,"A")+COUNTIF('Cycle 4'!N54:N64,"A")+COUNTIF('Cycle 4'!N19:N20,"B")+COUNTIF('Cycle 4'!N54:N64,"B")+COUNTIF('Cycle 4'!N19:N20,"C")+COUNTIF('Cycle 4'!N54:N64,"C")+COUNTIF('Cycle 4'!N19:N20,"D")+COUNTIF('Cycle 4'!N54:N64,"D")+COUNTIF('Cycle 4'!N19:N20,"NON RENDU")+COUNTIF('Cycle 4'!N54:N64,"NON RENDU")))*4&lt;8,"D",IF((((COUNTIF('Cycle 4'!N19:N20,"A")+COUNTIF('Cycle 4'!N54:N64,"A"))*$C91+(COUNTIF('Cycle 4'!N19:N20,"B")+COUNTIF('Cycle 4'!N54:N64,"B"))*$C92+(COUNTIF('Cycle 4'!N19:N20,"C")+COUNTIF('Cycle 4'!N54:N64,"C"))*$C93+(COUNTIF('Cycle 4'!N19:N20,"D")+COUNTIF('Cycle 4'!N54:N64,"D"))*$C94+COUNTIF('Cycle 4'!N19:N20,"NON RENDU")*0)/(COUNTIF('Cycle 4'!N19:N20,"A")+COUNTIF('Cycle 4'!N54:N64,"A")+COUNTIF('Cycle 4'!N19:N20,"B")+COUNTIF('Cycle 4'!N54:N64,"B")+COUNTIF('Cycle 4'!N19:N20,"C")+COUNTIF('Cycle 4'!N54:N64,"C")+COUNTIF('Cycle 4'!N19:N20,"D")+COUNTIF('Cycle 4'!N54:N64,"D")+COUNTIF('Cycle 4'!N19:N20,"NON RENDU")+COUNTIF('Cycle 4'!N54:N64,"NON RENDU")))*4&lt;12,"C",IF((((COUNTIF('Cycle 4'!N19:N20,"A")+COUNTIF('Cycle 4'!N54:N64,"A"))*$C91+(COUNTIF('Cycle 4'!N19:N20,"B")+COUNTIF('Cycle 4'!N54:N64,"B"))*$C92+(COUNTIF('Cycle 4'!N19:N20,"C")+COUNTIF('Cycle 4'!N54:N64,"C"))*$C93+(COUNTIF('Cycle 4'!N19:N20,"D")+COUNTIF('Cycle 4'!N54:N64,"D"))*$C94+COUNTIF('Cycle 4'!N19:N20,"NON RENDU")*0)/(COUNTIF('Cycle 4'!N19:N20,"A")+COUNTIF('Cycle 4'!N54:N64,"A")+COUNTIF('Cycle 4'!N19:N20,"B")+COUNTIF('Cycle 4'!N54:N64,"B")+COUNTIF('Cycle 4'!N19:N20,"C")+COUNTIF('Cycle 4'!N54:N64,"C")+COUNTIF('Cycle 4'!N19:N20,"D")+COUNTIF('Cycle 4'!N54:N64,"D")+COUNTIF('Cycle 4'!N19:N20,"NON RENDU")+COUNTIF('Cycle 4'!N54:N64,"NON RENDU")))*4&lt;16,"B","A")))</f>
        <v>#DIV/0!</v>
      </c>
      <c r="O87" s="22" t="e">
        <f>IF((((COUNTIF('Cycle 4'!O19:O20,"A")+COUNTIF('Cycle 4'!O54:O64,"A"))*$C91+(COUNTIF('Cycle 4'!O19:O20,"B")+COUNTIF('Cycle 4'!O54:O64,"B"))*$C92+(COUNTIF('Cycle 4'!O19:O20,"C")+COUNTIF('Cycle 4'!O54:O64,"C"))*$C93+(COUNTIF('Cycle 4'!O19:O20,"D")+COUNTIF('Cycle 4'!O54:O64,"D"))*$C94+COUNTIF('Cycle 4'!O19:O20,"NON RENDU")*0)/(COUNTIF('Cycle 4'!O19:O20,"A")+COUNTIF('Cycle 4'!O54:O64,"A")+COUNTIF('Cycle 4'!O19:O20,"B")+COUNTIF('Cycle 4'!O54:O64,"B")+COUNTIF('Cycle 4'!O19:O20,"C")+COUNTIF('Cycle 4'!O54:O64,"C")+COUNTIF('Cycle 4'!O19:O20,"D")+COUNTIF('Cycle 4'!O54:O64,"D")+COUNTIF('Cycle 4'!O19:O20,"NON RENDU")+COUNTIF('Cycle 4'!O54:O64,"NON RENDU")))*4&lt;8,"D",IF((((COUNTIF('Cycle 4'!O19:O20,"A")+COUNTIF('Cycle 4'!O54:O64,"A"))*$C91+(COUNTIF('Cycle 4'!O19:O20,"B")+COUNTIF('Cycle 4'!O54:O64,"B"))*$C92+(COUNTIF('Cycle 4'!O19:O20,"C")+COUNTIF('Cycle 4'!O54:O64,"C"))*$C93+(COUNTIF('Cycle 4'!O19:O20,"D")+COUNTIF('Cycle 4'!O54:O64,"D"))*$C94+COUNTIF('Cycle 4'!O19:O20,"NON RENDU")*0)/(COUNTIF('Cycle 4'!O19:O20,"A")+COUNTIF('Cycle 4'!O54:O64,"A")+COUNTIF('Cycle 4'!O19:O20,"B")+COUNTIF('Cycle 4'!O54:O64,"B")+COUNTIF('Cycle 4'!O19:O20,"C")+COUNTIF('Cycle 4'!O54:O64,"C")+COUNTIF('Cycle 4'!O19:O20,"D")+COUNTIF('Cycle 4'!O54:O64,"D")+COUNTIF('Cycle 4'!O19:O20,"NON RENDU")+COUNTIF('Cycle 4'!O54:O64,"NON RENDU")))*4&lt;12,"C",IF((((COUNTIF('Cycle 4'!O19:O20,"A")+COUNTIF('Cycle 4'!O54:O64,"A"))*$C91+(COUNTIF('Cycle 4'!O19:O20,"B")+COUNTIF('Cycle 4'!O54:O64,"B"))*$C92+(COUNTIF('Cycle 4'!O19:O20,"C")+COUNTIF('Cycle 4'!O54:O64,"C"))*$C93+(COUNTIF('Cycle 4'!O19:O20,"D")+COUNTIF('Cycle 4'!O54:O64,"D"))*$C94+COUNTIF('Cycle 4'!O19:O20,"NON RENDU")*0)/(COUNTIF('Cycle 4'!O19:O20,"A")+COUNTIF('Cycle 4'!O54:O64,"A")+COUNTIF('Cycle 4'!O19:O20,"B")+COUNTIF('Cycle 4'!O54:O64,"B")+COUNTIF('Cycle 4'!O19:O20,"C")+COUNTIF('Cycle 4'!O54:O64,"C")+COUNTIF('Cycle 4'!O19:O20,"D")+COUNTIF('Cycle 4'!O54:O64,"D")+COUNTIF('Cycle 4'!O19:O20,"NON RENDU")+COUNTIF('Cycle 4'!O54:O64,"NON RENDU")))*4&lt;16,"B","A")))</f>
        <v>#DIV/0!</v>
      </c>
      <c r="P87" s="22" t="e">
        <f>IF((((COUNTIF('Cycle 4'!P19:P20,"A")+COUNTIF('Cycle 4'!P54:P64,"A"))*$C91+(COUNTIF('Cycle 4'!P19:P20,"B")+COUNTIF('Cycle 4'!P54:P64,"B"))*$C92+(COUNTIF('Cycle 4'!P19:P20,"C")+COUNTIF('Cycle 4'!P54:P64,"C"))*$C93+(COUNTIF('Cycle 4'!P19:P20,"D")+COUNTIF('Cycle 4'!P54:P64,"D"))*$C94+COUNTIF('Cycle 4'!P19:P20,"NON RENDU")*0)/(COUNTIF('Cycle 4'!P19:P20,"A")+COUNTIF('Cycle 4'!P54:P64,"A")+COUNTIF('Cycle 4'!P19:P20,"B")+COUNTIF('Cycle 4'!P54:P64,"B")+COUNTIF('Cycle 4'!P19:P20,"C")+COUNTIF('Cycle 4'!P54:P64,"C")+COUNTIF('Cycle 4'!P19:P20,"D")+COUNTIF('Cycle 4'!P54:P64,"D")+COUNTIF('Cycle 4'!P19:P20,"NON RENDU")+COUNTIF('Cycle 4'!P54:P64,"NON RENDU")))*4&lt;8,"D",IF((((COUNTIF('Cycle 4'!P19:P20,"A")+COUNTIF('Cycle 4'!P54:P64,"A"))*$C91+(COUNTIF('Cycle 4'!P19:P20,"B")+COUNTIF('Cycle 4'!P54:P64,"B"))*$C92+(COUNTIF('Cycle 4'!P19:P20,"C")+COUNTIF('Cycle 4'!P54:P64,"C"))*$C93+(COUNTIF('Cycle 4'!P19:P20,"D")+COUNTIF('Cycle 4'!P54:P64,"D"))*$C94+COUNTIF('Cycle 4'!P19:P20,"NON RENDU")*0)/(COUNTIF('Cycle 4'!P19:P20,"A")+COUNTIF('Cycle 4'!P54:P64,"A")+COUNTIF('Cycle 4'!P19:P20,"B")+COUNTIF('Cycle 4'!P54:P64,"B")+COUNTIF('Cycle 4'!P19:P20,"C")+COUNTIF('Cycle 4'!P54:P64,"C")+COUNTIF('Cycle 4'!P19:P20,"D")+COUNTIF('Cycle 4'!P54:P64,"D")+COUNTIF('Cycle 4'!P19:P20,"NON RENDU")+COUNTIF('Cycle 4'!P54:P64,"NON RENDU")))*4&lt;12,"C",IF((((COUNTIF('Cycle 4'!P19:P20,"A")+COUNTIF('Cycle 4'!P54:P64,"A"))*$C91+(COUNTIF('Cycle 4'!P19:P20,"B")+COUNTIF('Cycle 4'!P54:P64,"B"))*$C92+(COUNTIF('Cycle 4'!P19:P20,"C")+COUNTIF('Cycle 4'!P54:P64,"C"))*$C93+(COUNTIF('Cycle 4'!P19:P20,"D")+COUNTIF('Cycle 4'!P54:P64,"D"))*$C94+COUNTIF('Cycle 4'!P19:P20,"NON RENDU")*0)/(COUNTIF('Cycle 4'!P19:P20,"A")+COUNTIF('Cycle 4'!P54:P64,"A")+COUNTIF('Cycle 4'!P19:P20,"B")+COUNTIF('Cycle 4'!P54:P64,"B")+COUNTIF('Cycle 4'!P19:P20,"C")+COUNTIF('Cycle 4'!P54:P64,"C")+COUNTIF('Cycle 4'!P19:P20,"D")+COUNTIF('Cycle 4'!P54:P64,"D")+COUNTIF('Cycle 4'!P19:P20,"NON RENDU")+COUNTIF('Cycle 4'!P54:P64,"NON RENDU")))*4&lt;16,"B","A")))</f>
        <v>#DIV/0!</v>
      </c>
      <c r="Q87" s="22" t="e">
        <f>IF((((COUNTIF('Cycle 4'!Q19:Q20,"A")+COUNTIF('Cycle 4'!Q54:Q64,"A"))*$C91+(COUNTIF('Cycle 4'!Q19:Q20,"B")+COUNTIF('Cycle 4'!Q54:Q64,"B"))*$C92+(COUNTIF('Cycle 4'!Q19:Q20,"C")+COUNTIF('Cycle 4'!Q54:Q64,"C"))*$C93+(COUNTIF('Cycle 4'!Q19:Q20,"D")+COUNTIF('Cycle 4'!Q54:Q64,"D"))*$C94+COUNTIF('Cycle 4'!Q19:Q20,"NON RENDU")*0)/(COUNTIF('Cycle 4'!Q19:Q20,"A")+COUNTIF('Cycle 4'!Q54:Q64,"A")+COUNTIF('Cycle 4'!Q19:Q20,"B")+COUNTIF('Cycle 4'!Q54:Q64,"B")+COUNTIF('Cycle 4'!Q19:Q20,"C")+COUNTIF('Cycle 4'!Q54:Q64,"C")+COUNTIF('Cycle 4'!Q19:Q20,"D")+COUNTIF('Cycle 4'!Q54:Q64,"D")+COUNTIF('Cycle 4'!Q19:Q20,"NON RENDU")+COUNTIF('Cycle 4'!Q54:Q64,"NON RENDU")))*4&lt;8,"D",IF((((COUNTIF('Cycle 4'!Q19:Q20,"A")+COUNTIF('Cycle 4'!Q54:Q64,"A"))*$C91+(COUNTIF('Cycle 4'!Q19:Q20,"B")+COUNTIF('Cycle 4'!Q54:Q64,"B"))*$C92+(COUNTIF('Cycle 4'!Q19:Q20,"C")+COUNTIF('Cycle 4'!Q54:Q64,"C"))*$C93+(COUNTIF('Cycle 4'!Q19:Q20,"D")+COUNTIF('Cycle 4'!Q54:Q64,"D"))*$C94+COUNTIF('Cycle 4'!Q19:Q20,"NON RENDU")*0)/(COUNTIF('Cycle 4'!Q19:Q20,"A")+COUNTIF('Cycle 4'!Q54:Q64,"A")+COUNTIF('Cycle 4'!Q19:Q20,"B")+COUNTIF('Cycle 4'!Q54:Q64,"B")+COUNTIF('Cycle 4'!Q19:Q20,"C")+COUNTIF('Cycle 4'!Q54:Q64,"C")+COUNTIF('Cycle 4'!Q19:Q20,"D")+COUNTIF('Cycle 4'!Q54:Q64,"D")+COUNTIF('Cycle 4'!Q19:Q20,"NON RENDU")+COUNTIF('Cycle 4'!Q54:Q64,"NON RENDU")))*4&lt;12,"C",IF((((COUNTIF('Cycle 4'!Q19:Q20,"A")+COUNTIF('Cycle 4'!Q54:Q64,"A"))*$C91+(COUNTIF('Cycle 4'!Q19:Q20,"B")+COUNTIF('Cycle 4'!Q54:Q64,"B"))*$C92+(COUNTIF('Cycle 4'!Q19:Q20,"C")+COUNTIF('Cycle 4'!Q54:Q64,"C"))*$C93+(COUNTIF('Cycle 4'!Q19:Q20,"D")+COUNTIF('Cycle 4'!Q54:Q64,"D"))*$C94+COUNTIF('Cycle 4'!Q19:Q20,"NON RENDU")*0)/(COUNTIF('Cycle 4'!Q19:Q20,"A")+COUNTIF('Cycle 4'!Q54:Q64,"A")+COUNTIF('Cycle 4'!Q19:Q20,"B")+COUNTIF('Cycle 4'!Q54:Q64,"B")+COUNTIF('Cycle 4'!Q19:Q20,"C")+COUNTIF('Cycle 4'!Q54:Q64,"C")+COUNTIF('Cycle 4'!Q19:Q20,"D")+COUNTIF('Cycle 4'!Q54:Q64,"D")+COUNTIF('Cycle 4'!Q19:Q20,"NON RENDU")+COUNTIF('Cycle 4'!Q54:Q64,"NON RENDU")))*4&lt;16,"B","A")))</f>
        <v>#DIV/0!</v>
      </c>
      <c r="R87" s="22" t="e">
        <f>IF((((COUNTIF('Cycle 4'!R19:R20,"A")+COUNTIF('Cycle 4'!R54:R64,"A"))*$C91+(COUNTIF('Cycle 4'!R19:R20,"B")+COUNTIF('Cycle 4'!R54:R64,"B"))*$C92+(COUNTIF('Cycle 4'!R19:R20,"C")+COUNTIF('Cycle 4'!R54:R64,"C"))*$C93+(COUNTIF('Cycle 4'!R19:R20,"D")+COUNTIF('Cycle 4'!R54:R64,"D"))*$C94+COUNTIF('Cycle 4'!R19:R20,"NON RENDU")*0)/(COUNTIF('Cycle 4'!R19:R20,"A")+COUNTIF('Cycle 4'!R54:R64,"A")+COUNTIF('Cycle 4'!R19:R20,"B")+COUNTIF('Cycle 4'!R54:R64,"B")+COUNTIF('Cycle 4'!R19:R20,"C")+COUNTIF('Cycle 4'!R54:R64,"C")+COUNTIF('Cycle 4'!R19:R20,"D")+COUNTIF('Cycle 4'!R54:R64,"D")+COUNTIF('Cycle 4'!R19:R20,"NON RENDU")+COUNTIF('Cycle 4'!R54:R64,"NON RENDU")))*4&lt;8,"D",IF((((COUNTIF('Cycle 4'!R19:R20,"A")+COUNTIF('Cycle 4'!R54:R64,"A"))*$C91+(COUNTIF('Cycle 4'!R19:R20,"B")+COUNTIF('Cycle 4'!R54:R64,"B"))*$C92+(COUNTIF('Cycle 4'!R19:R20,"C")+COUNTIF('Cycle 4'!R54:R64,"C"))*$C93+(COUNTIF('Cycle 4'!R19:R20,"D")+COUNTIF('Cycle 4'!R54:R64,"D"))*$C94+COUNTIF('Cycle 4'!R19:R20,"NON RENDU")*0)/(COUNTIF('Cycle 4'!R19:R20,"A")+COUNTIF('Cycle 4'!R54:R64,"A")+COUNTIF('Cycle 4'!R19:R20,"B")+COUNTIF('Cycle 4'!R54:R64,"B")+COUNTIF('Cycle 4'!R19:R20,"C")+COUNTIF('Cycle 4'!R54:R64,"C")+COUNTIF('Cycle 4'!R19:R20,"D")+COUNTIF('Cycle 4'!R54:R64,"D")+COUNTIF('Cycle 4'!R19:R20,"NON RENDU")+COUNTIF('Cycle 4'!R54:R64,"NON RENDU")))*4&lt;12,"C",IF((((COUNTIF('Cycle 4'!R19:R20,"A")+COUNTIF('Cycle 4'!R54:R64,"A"))*$C91+(COUNTIF('Cycle 4'!R19:R20,"B")+COUNTIF('Cycle 4'!R54:R64,"B"))*$C92+(COUNTIF('Cycle 4'!R19:R20,"C")+COUNTIF('Cycle 4'!R54:R64,"C"))*$C93+(COUNTIF('Cycle 4'!R19:R20,"D")+COUNTIF('Cycle 4'!R54:R64,"D"))*$C94+COUNTIF('Cycle 4'!R19:R20,"NON RENDU")*0)/(COUNTIF('Cycle 4'!R19:R20,"A")+COUNTIF('Cycle 4'!R54:R64,"A")+COUNTIF('Cycle 4'!R19:R20,"B")+COUNTIF('Cycle 4'!R54:R64,"B")+COUNTIF('Cycle 4'!R19:R20,"C")+COUNTIF('Cycle 4'!R54:R64,"C")+COUNTIF('Cycle 4'!R19:R20,"D")+COUNTIF('Cycle 4'!R54:R64,"D")+COUNTIF('Cycle 4'!R19:R20,"NON RENDU")+COUNTIF('Cycle 4'!R54:R64,"NON RENDU")))*4&lt;16,"B","A")))</f>
        <v>#DIV/0!</v>
      </c>
      <c r="S87" s="22" t="e">
        <f>IF((((COUNTIF('Cycle 4'!S19:S20,"A")+COUNTIF('Cycle 4'!S54:S64,"A"))*$C91+(COUNTIF('Cycle 4'!S19:S20,"B")+COUNTIF('Cycle 4'!S54:S64,"B"))*$C92+(COUNTIF('Cycle 4'!S19:S20,"C")+COUNTIF('Cycle 4'!S54:S64,"C"))*$C93+(COUNTIF('Cycle 4'!S19:S20,"D")+COUNTIF('Cycle 4'!S54:S64,"D"))*$C94+COUNTIF('Cycle 4'!S19:S20,"NON RENDU")*0)/(COUNTIF('Cycle 4'!S19:S20,"A")+COUNTIF('Cycle 4'!S54:S64,"A")+COUNTIF('Cycle 4'!S19:S20,"B")+COUNTIF('Cycle 4'!S54:S64,"B")+COUNTIF('Cycle 4'!S19:S20,"C")+COUNTIF('Cycle 4'!S54:S64,"C")+COUNTIF('Cycle 4'!S19:S20,"D")+COUNTIF('Cycle 4'!S54:S64,"D")+COUNTIF('Cycle 4'!S19:S20,"NON RENDU")+COUNTIF('Cycle 4'!S54:S64,"NON RENDU")))*4&lt;8,"D",IF((((COUNTIF('Cycle 4'!S19:S20,"A")+COUNTIF('Cycle 4'!S54:S64,"A"))*$C91+(COUNTIF('Cycle 4'!S19:S20,"B")+COUNTIF('Cycle 4'!S54:S64,"B"))*$C92+(COUNTIF('Cycle 4'!S19:S20,"C")+COUNTIF('Cycle 4'!S54:S64,"C"))*$C93+(COUNTIF('Cycle 4'!S19:S20,"D")+COUNTIF('Cycle 4'!S54:S64,"D"))*$C94+COUNTIF('Cycle 4'!S19:S20,"NON RENDU")*0)/(COUNTIF('Cycle 4'!S19:S20,"A")+COUNTIF('Cycle 4'!S54:S64,"A")+COUNTIF('Cycle 4'!S19:S20,"B")+COUNTIF('Cycle 4'!S54:S64,"B")+COUNTIF('Cycle 4'!S19:S20,"C")+COUNTIF('Cycle 4'!S54:S64,"C")+COUNTIF('Cycle 4'!S19:S20,"D")+COUNTIF('Cycle 4'!S54:S64,"D")+COUNTIF('Cycle 4'!S19:S20,"NON RENDU")+COUNTIF('Cycle 4'!S54:S64,"NON RENDU")))*4&lt;12,"C",IF((((COUNTIF('Cycle 4'!S19:S20,"A")+COUNTIF('Cycle 4'!S54:S64,"A"))*$C91+(COUNTIF('Cycle 4'!S19:S20,"B")+COUNTIF('Cycle 4'!S54:S64,"B"))*$C92+(COUNTIF('Cycle 4'!S19:S20,"C")+COUNTIF('Cycle 4'!S54:S64,"C"))*$C93+(COUNTIF('Cycle 4'!S19:S20,"D")+COUNTIF('Cycle 4'!S54:S64,"D"))*$C94+COUNTIF('Cycle 4'!S19:S20,"NON RENDU")*0)/(COUNTIF('Cycle 4'!S19:S20,"A")+COUNTIF('Cycle 4'!S54:S64,"A")+COUNTIF('Cycle 4'!S19:S20,"B")+COUNTIF('Cycle 4'!S54:S64,"B")+COUNTIF('Cycle 4'!S19:S20,"C")+COUNTIF('Cycle 4'!S54:S64,"C")+COUNTIF('Cycle 4'!S19:S20,"D")+COUNTIF('Cycle 4'!S54:S64,"D")+COUNTIF('Cycle 4'!S19:S20,"NON RENDU")+COUNTIF('Cycle 4'!S54:S64,"NON RENDU")))*4&lt;16,"B","A")))</f>
        <v>#DIV/0!</v>
      </c>
      <c r="T87" s="22" t="e">
        <f>IF((((COUNTIF('Cycle 4'!T19:T20,"A")+COUNTIF('Cycle 4'!T54:T64,"A"))*$C91+(COUNTIF('Cycle 4'!T19:T20,"B")+COUNTIF('Cycle 4'!T54:T64,"B"))*$C92+(COUNTIF('Cycle 4'!T19:T20,"C")+COUNTIF('Cycle 4'!T54:T64,"C"))*$C93+(COUNTIF('Cycle 4'!T19:T20,"D")+COUNTIF('Cycle 4'!T54:T64,"D"))*$C94+COUNTIF('Cycle 4'!T19:T20,"NON RENDU")*0)/(COUNTIF('Cycle 4'!T19:T20,"A")+COUNTIF('Cycle 4'!T54:T64,"A")+COUNTIF('Cycle 4'!T19:T20,"B")+COUNTIF('Cycle 4'!T54:T64,"B")+COUNTIF('Cycle 4'!T19:T20,"C")+COUNTIF('Cycle 4'!T54:T64,"C")+COUNTIF('Cycle 4'!T19:T20,"D")+COUNTIF('Cycle 4'!T54:T64,"D")+COUNTIF('Cycle 4'!T19:T20,"NON RENDU")+COUNTIF('Cycle 4'!T54:T64,"NON RENDU")))*4&lt;8,"D",IF((((COUNTIF('Cycle 4'!T19:T20,"A")+COUNTIF('Cycle 4'!T54:T64,"A"))*$C91+(COUNTIF('Cycle 4'!T19:T20,"B")+COUNTIF('Cycle 4'!T54:T64,"B"))*$C92+(COUNTIF('Cycle 4'!T19:T20,"C")+COUNTIF('Cycle 4'!T54:T64,"C"))*$C93+(COUNTIF('Cycle 4'!T19:T20,"D")+COUNTIF('Cycle 4'!T54:T64,"D"))*$C94+COUNTIF('Cycle 4'!T19:T20,"NON RENDU")*0)/(COUNTIF('Cycle 4'!T19:T20,"A")+COUNTIF('Cycle 4'!T54:T64,"A")+COUNTIF('Cycle 4'!T19:T20,"B")+COUNTIF('Cycle 4'!T54:T64,"B")+COUNTIF('Cycle 4'!T19:T20,"C")+COUNTIF('Cycle 4'!T54:T64,"C")+COUNTIF('Cycle 4'!T19:T20,"D")+COUNTIF('Cycle 4'!T54:T64,"D")+COUNTIF('Cycle 4'!T19:T20,"NON RENDU")+COUNTIF('Cycle 4'!T54:T64,"NON RENDU")))*4&lt;12,"C",IF((((COUNTIF('Cycle 4'!T19:T20,"A")+COUNTIF('Cycle 4'!T54:T64,"A"))*$C91+(COUNTIF('Cycle 4'!T19:T20,"B")+COUNTIF('Cycle 4'!T54:T64,"B"))*$C92+(COUNTIF('Cycle 4'!T19:T20,"C")+COUNTIF('Cycle 4'!T54:T64,"C"))*$C93+(COUNTIF('Cycle 4'!T19:T20,"D")+COUNTIF('Cycle 4'!T54:T64,"D"))*$C94+COUNTIF('Cycle 4'!T19:T20,"NON RENDU")*0)/(COUNTIF('Cycle 4'!T19:T20,"A")+COUNTIF('Cycle 4'!T54:T64,"A")+COUNTIF('Cycle 4'!T19:T20,"B")+COUNTIF('Cycle 4'!T54:T64,"B")+COUNTIF('Cycle 4'!T19:T20,"C")+COUNTIF('Cycle 4'!T54:T64,"C")+COUNTIF('Cycle 4'!T19:T20,"D")+COUNTIF('Cycle 4'!T54:T64,"D")+COUNTIF('Cycle 4'!T19:T20,"NON RENDU")+COUNTIF('Cycle 4'!T54:T64,"NON RENDU")))*4&lt;16,"B","A")))</f>
        <v>#DIV/0!</v>
      </c>
      <c r="U87" s="22" t="e">
        <f>IF((((COUNTIF('Cycle 4'!U19:U20,"A")+COUNTIF('Cycle 4'!U54:U64,"A"))*$C91+(COUNTIF('Cycle 4'!U19:U20,"B")+COUNTIF('Cycle 4'!U54:U64,"B"))*$C92+(COUNTIF('Cycle 4'!U19:U20,"C")+COUNTIF('Cycle 4'!U54:U64,"C"))*$C93+(COUNTIF('Cycle 4'!U19:U20,"D")+COUNTIF('Cycle 4'!U54:U64,"D"))*$C94+COUNTIF('Cycle 4'!U19:U20,"NON RENDU")*0)/(COUNTIF('Cycle 4'!U19:U20,"A")+COUNTIF('Cycle 4'!U54:U64,"A")+COUNTIF('Cycle 4'!U19:U20,"B")+COUNTIF('Cycle 4'!U54:U64,"B")+COUNTIF('Cycle 4'!U19:U20,"C")+COUNTIF('Cycle 4'!U54:U64,"C")+COUNTIF('Cycle 4'!U19:U20,"D")+COUNTIF('Cycle 4'!U54:U64,"D")+COUNTIF('Cycle 4'!U19:U20,"NON RENDU")+COUNTIF('Cycle 4'!U54:U64,"NON RENDU")))*4&lt;8,"D",IF((((COUNTIF('Cycle 4'!U19:U20,"A")+COUNTIF('Cycle 4'!U54:U64,"A"))*$C91+(COUNTIF('Cycle 4'!U19:U20,"B")+COUNTIF('Cycle 4'!U54:U64,"B"))*$C92+(COUNTIF('Cycle 4'!U19:U20,"C")+COUNTIF('Cycle 4'!U54:U64,"C"))*$C93+(COUNTIF('Cycle 4'!U19:U20,"D")+COUNTIF('Cycle 4'!U54:U64,"D"))*$C94+COUNTIF('Cycle 4'!U19:U20,"NON RENDU")*0)/(COUNTIF('Cycle 4'!U19:U20,"A")+COUNTIF('Cycle 4'!U54:U64,"A")+COUNTIF('Cycle 4'!U19:U20,"B")+COUNTIF('Cycle 4'!U54:U64,"B")+COUNTIF('Cycle 4'!U19:U20,"C")+COUNTIF('Cycle 4'!U54:U64,"C")+COUNTIF('Cycle 4'!U19:U20,"D")+COUNTIF('Cycle 4'!U54:U64,"D")+COUNTIF('Cycle 4'!U19:U20,"NON RENDU")+COUNTIF('Cycle 4'!U54:U64,"NON RENDU")))*4&lt;12,"C",IF((((COUNTIF('Cycle 4'!U19:U20,"A")+COUNTIF('Cycle 4'!U54:U64,"A"))*$C91+(COUNTIF('Cycle 4'!U19:U20,"B")+COUNTIF('Cycle 4'!U54:U64,"B"))*$C92+(COUNTIF('Cycle 4'!U19:U20,"C")+COUNTIF('Cycle 4'!U54:U64,"C"))*$C93+(COUNTIF('Cycle 4'!U19:U20,"D")+COUNTIF('Cycle 4'!U54:U64,"D"))*$C94+COUNTIF('Cycle 4'!U19:U20,"NON RENDU")*0)/(COUNTIF('Cycle 4'!U19:U20,"A")+COUNTIF('Cycle 4'!U54:U64,"A")+COUNTIF('Cycle 4'!U19:U20,"B")+COUNTIF('Cycle 4'!U54:U64,"B")+COUNTIF('Cycle 4'!U19:U20,"C")+COUNTIF('Cycle 4'!U54:U64,"C")+COUNTIF('Cycle 4'!U19:U20,"D")+COUNTIF('Cycle 4'!U54:U64,"D")+COUNTIF('Cycle 4'!U19:U20,"NON RENDU")+COUNTIF('Cycle 4'!U54:U64,"NON RENDU")))*4&lt;16,"B","A")))</f>
        <v>#DIV/0!</v>
      </c>
      <c r="V87" s="22" t="e">
        <f>IF((((COUNTIF('Cycle 4'!V19:V20,"A")+COUNTIF('Cycle 4'!V54:V64,"A"))*$C91+(COUNTIF('Cycle 4'!V19:V20,"B")+COUNTIF('Cycle 4'!V54:V64,"B"))*$C92+(COUNTIF('Cycle 4'!V19:V20,"C")+COUNTIF('Cycle 4'!V54:V64,"C"))*$C93+(COUNTIF('Cycle 4'!V19:V20,"D")+COUNTIF('Cycle 4'!V54:V64,"D"))*$C94+COUNTIF('Cycle 4'!V19:V20,"NON RENDU")*0)/(COUNTIF('Cycle 4'!V19:V20,"A")+COUNTIF('Cycle 4'!V54:V64,"A")+COUNTIF('Cycle 4'!V19:V20,"B")+COUNTIF('Cycle 4'!V54:V64,"B")+COUNTIF('Cycle 4'!V19:V20,"C")+COUNTIF('Cycle 4'!V54:V64,"C")+COUNTIF('Cycle 4'!V19:V20,"D")+COUNTIF('Cycle 4'!V54:V64,"D")+COUNTIF('Cycle 4'!V19:V20,"NON RENDU")+COUNTIF('Cycle 4'!V54:V64,"NON RENDU")))*4&lt;8,"D",IF((((COUNTIF('Cycle 4'!V19:V20,"A")+COUNTIF('Cycle 4'!V54:V64,"A"))*$C91+(COUNTIF('Cycle 4'!V19:V20,"B")+COUNTIF('Cycle 4'!V54:V64,"B"))*$C92+(COUNTIF('Cycle 4'!V19:V20,"C")+COUNTIF('Cycle 4'!V54:V64,"C"))*$C93+(COUNTIF('Cycle 4'!V19:V20,"D")+COUNTIF('Cycle 4'!V54:V64,"D"))*$C94+COUNTIF('Cycle 4'!V19:V20,"NON RENDU")*0)/(COUNTIF('Cycle 4'!V19:V20,"A")+COUNTIF('Cycle 4'!V54:V64,"A")+COUNTIF('Cycle 4'!V19:V20,"B")+COUNTIF('Cycle 4'!V54:V64,"B")+COUNTIF('Cycle 4'!V19:V20,"C")+COUNTIF('Cycle 4'!V54:V64,"C")+COUNTIF('Cycle 4'!V19:V20,"D")+COUNTIF('Cycle 4'!V54:V64,"D")+COUNTIF('Cycle 4'!V19:V20,"NON RENDU")+COUNTIF('Cycle 4'!V54:V64,"NON RENDU")))*4&lt;12,"C",IF((((COUNTIF('Cycle 4'!V19:V20,"A")+COUNTIF('Cycle 4'!V54:V64,"A"))*$C91+(COUNTIF('Cycle 4'!V19:V20,"B")+COUNTIF('Cycle 4'!V54:V64,"B"))*$C92+(COUNTIF('Cycle 4'!V19:V20,"C")+COUNTIF('Cycle 4'!V54:V64,"C"))*$C93+(COUNTIF('Cycle 4'!V19:V20,"D")+COUNTIF('Cycle 4'!V54:V64,"D"))*$C94+COUNTIF('Cycle 4'!V19:V20,"NON RENDU")*0)/(COUNTIF('Cycle 4'!V19:V20,"A")+COUNTIF('Cycle 4'!V54:V64,"A")+COUNTIF('Cycle 4'!V19:V20,"B")+COUNTIF('Cycle 4'!V54:V64,"B")+COUNTIF('Cycle 4'!V19:V20,"C")+COUNTIF('Cycle 4'!V54:V64,"C")+COUNTIF('Cycle 4'!V19:V20,"D")+COUNTIF('Cycle 4'!V54:V64,"D")+COUNTIF('Cycle 4'!V19:V20,"NON RENDU")+COUNTIF('Cycle 4'!V54:V64,"NON RENDU")))*4&lt;16,"B","A")))</f>
        <v>#DIV/0!</v>
      </c>
      <c r="W87" s="22" t="e">
        <f>IF((((COUNTIF('Cycle 4'!W19:W20,"A")+COUNTIF('Cycle 4'!W54:W64,"A"))*$C91+(COUNTIF('Cycle 4'!W19:W20,"B")+COUNTIF('Cycle 4'!W54:W64,"B"))*$C92+(COUNTIF('Cycle 4'!W19:W20,"C")+COUNTIF('Cycle 4'!W54:W64,"C"))*$C93+(COUNTIF('Cycle 4'!W19:W20,"D")+COUNTIF('Cycle 4'!W54:W64,"D"))*$C94+COUNTIF('Cycle 4'!W19:W20,"NON RENDU")*0)/(COUNTIF('Cycle 4'!W19:W20,"A")+COUNTIF('Cycle 4'!W54:W64,"A")+COUNTIF('Cycle 4'!W19:W20,"B")+COUNTIF('Cycle 4'!W54:W64,"B")+COUNTIF('Cycle 4'!W19:W20,"C")+COUNTIF('Cycle 4'!W54:W64,"C")+COUNTIF('Cycle 4'!W19:W20,"D")+COUNTIF('Cycle 4'!W54:W64,"D")+COUNTIF('Cycle 4'!W19:W20,"NON RENDU")+COUNTIF('Cycle 4'!W54:W64,"NON RENDU")))*4&lt;8,"D",IF((((COUNTIF('Cycle 4'!W19:W20,"A")+COUNTIF('Cycle 4'!W54:W64,"A"))*$C91+(COUNTIF('Cycle 4'!W19:W20,"B")+COUNTIF('Cycle 4'!W54:W64,"B"))*$C92+(COUNTIF('Cycle 4'!W19:W20,"C")+COUNTIF('Cycle 4'!W54:W64,"C"))*$C93+(COUNTIF('Cycle 4'!W19:W20,"D")+COUNTIF('Cycle 4'!W54:W64,"D"))*$C94+COUNTIF('Cycle 4'!W19:W20,"NON RENDU")*0)/(COUNTIF('Cycle 4'!W19:W20,"A")+COUNTIF('Cycle 4'!W54:W64,"A")+COUNTIF('Cycle 4'!W19:W20,"B")+COUNTIF('Cycle 4'!W54:W64,"B")+COUNTIF('Cycle 4'!W19:W20,"C")+COUNTIF('Cycle 4'!W54:W64,"C")+COUNTIF('Cycle 4'!W19:W20,"D")+COUNTIF('Cycle 4'!W54:W64,"D")+COUNTIF('Cycle 4'!W19:W20,"NON RENDU")+COUNTIF('Cycle 4'!W54:W64,"NON RENDU")))*4&lt;12,"C",IF((((COUNTIF('Cycle 4'!W19:W20,"A")+COUNTIF('Cycle 4'!W54:W64,"A"))*$C91+(COUNTIF('Cycle 4'!W19:W20,"B")+COUNTIF('Cycle 4'!W54:W64,"B"))*$C92+(COUNTIF('Cycle 4'!W19:W20,"C")+COUNTIF('Cycle 4'!W54:W64,"C"))*$C93+(COUNTIF('Cycle 4'!W19:W20,"D")+COUNTIF('Cycle 4'!W54:W64,"D"))*$C94+COUNTIF('Cycle 4'!W19:W20,"NON RENDU")*0)/(COUNTIF('Cycle 4'!W19:W20,"A")+COUNTIF('Cycle 4'!W54:W64,"A")+COUNTIF('Cycle 4'!W19:W20,"B")+COUNTIF('Cycle 4'!W54:W64,"B")+COUNTIF('Cycle 4'!W19:W20,"C")+COUNTIF('Cycle 4'!W54:W64,"C")+COUNTIF('Cycle 4'!W19:W20,"D")+COUNTIF('Cycle 4'!W54:W64,"D")+COUNTIF('Cycle 4'!W19:W20,"NON RENDU")+COUNTIF('Cycle 4'!W54:W64,"NON RENDU")))*4&lt;16,"B","A")))</f>
        <v>#DIV/0!</v>
      </c>
      <c r="X87" s="22" t="e">
        <f>IF((((COUNTIF('Cycle 4'!X19:X20,"A")+COUNTIF('Cycle 4'!X54:X64,"A"))*$C91+(COUNTIF('Cycle 4'!X19:X20,"B")+COUNTIF('Cycle 4'!X54:X64,"B"))*$C92+(COUNTIF('Cycle 4'!X19:X20,"C")+COUNTIF('Cycle 4'!X54:X64,"C"))*$C93+(COUNTIF('Cycle 4'!X19:X20,"D")+COUNTIF('Cycle 4'!X54:X64,"D"))*$C94+COUNTIF('Cycle 4'!X19:X20,"NON RENDU")*0)/(COUNTIF('Cycle 4'!X19:X20,"A")+COUNTIF('Cycle 4'!X54:X64,"A")+COUNTIF('Cycle 4'!X19:X20,"B")+COUNTIF('Cycle 4'!X54:X64,"B")+COUNTIF('Cycle 4'!X19:X20,"C")+COUNTIF('Cycle 4'!X54:X64,"C")+COUNTIF('Cycle 4'!X19:X20,"D")+COUNTIF('Cycle 4'!X54:X64,"D")+COUNTIF('Cycle 4'!X19:X20,"NON RENDU")+COUNTIF('Cycle 4'!X54:X64,"NON RENDU")))*4&lt;8,"D",IF((((COUNTIF('Cycle 4'!X19:X20,"A")+COUNTIF('Cycle 4'!X54:X64,"A"))*$C91+(COUNTIF('Cycle 4'!X19:X20,"B")+COUNTIF('Cycle 4'!X54:X64,"B"))*$C92+(COUNTIF('Cycle 4'!X19:X20,"C")+COUNTIF('Cycle 4'!X54:X64,"C"))*$C93+(COUNTIF('Cycle 4'!X19:X20,"D")+COUNTIF('Cycle 4'!X54:X64,"D"))*$C94+COUNTIF('Cycle 4'!X19:X20,"NON RENDU")*0)/(COUNTIF('Cycle 4'!X19:X20,"A")+COUNTIF('Cycle 4'!X54:X64,"A")+COUNTIF('Cycle 4'!X19:X20,"B")+COUNTIF('Cycle 4'!X54:X64,"B")+COUNTIF('Cycle 4'!X19:X20,"C")+COUNTIF('Cycle 4'!X54:X64,"C")+COUNTIF('Cycle 4'!X19:X20,"D")+COUNTIF('Cycle 4'!X54:X64,"D")+COUNTIF('Cycle 4'!X19:X20,"NON RENDU")+COUNTIF('Cycle 4'!X54:X64,"NON RENDU")))*4&lt;12,"C",IF((((COUNTIF('Cycle 4'!X19:X20,"A")+COUNTIF('Cycle 4'!X54:X64,"A"))*$C91+(COUNTIF('Cycle 4'!X19:X20,"B")+COUNTIF('Cycle 4'!X54:X64,"B"))*$C92+(COUNTIF('Cycle 4'!X19:X20,"C")+COUNTIF('Cycle 4'!X54:X64,"C"))*$C93+(COUNTIF('Cycle 4'!X19:X20,"D")+COUNTIF('Cycle 4'!X54:X64,"D"))*$C94+COUNTIF('Cycle 4'!X19:X20,"NON RENDU")*0)/(COUNTIF('Cycle 4'!X19:X20,"A")+COUNTIF('Cycle 4'!X54:X64,"A")+COUNTIF('Cycle 4'!X19:X20,"B")+COUNTIF('Cycle 4'!X54:X64,"B")+COUNTIF('Cycle 4'!X19:X20,"C")+COUNTIF('Cycle 4'!X54:X64,"C")+COUNTIF('Cycle 4'!X19:X20,"D")+COUNTIF('Cycle 4'!X54:X64,"D")+COUNTIF('Cycle 4'!X19:X20,"NON RENDU")+COUNTIF('Cycle 4'!X54:X64,"NON RENDU")))*4&lt;16,"B","A")))</f>
        <v>#DIV/0!</v>
      </c>
      <c r="Y87" s="22" t="e">
        <f>IF((((COUNTIF('Cycle 4'!Y19:Y20,"A")+COUNTIF('Cycle 4'!Y54:Y64,"A"))*$C91+(COUNTIF('Cycle 4'!Y19:Y20,"B")+COUNTIF('Cycle 4'!Y54:Y64,"B"))*$C92+(COUNTIF('Cycle 4'!Y19:Y20,"C")+COUNTIF('Cycle 4'!Y54:Y64,"C"))*$C93+(COUNTIF('Cycle 4'!Y19:Y20,"D")+COUNTIF('Cycle 4'!Y54:Y64,"D"))*$C94+COUNTIF('Cycle 4'!Y19:Y20,"NON RENDU")*0)/(COUNTIF('Cycle 4'!Y19:Y20,"A")+COUNTIF('Cycle 4'!Y54:Y64,"A")+COUNTIF('Cycle 4'!Y19:Y20,"B")+COUNTIF('Cycle 4'!Y54:Y64,"B")+COUNTIF('Cycle 4'!Y19:Y20,"C")+COUNTIF('Cycle 4'!Y54:Y64,"C")+COUNTIF('Cycle 4'!Y19:Y20,"D")+COUNTIF('Cycle 4'!Y54:Y64,"D")+COUNTIF('Cycle 4'!Y19:Y20,"NON RENDU")+COUNTIF('Cycle 4'!Y54:Y64,"NON RENDU")))*4&lt;8,"D",IF((((COUNTIF('Cycle 4'!Y19:Y20,"A")+COUNTIF('Cycle 4'!Y54:Y64,"A"))*$C91+(COUNTIF('Cycle 4'!Y19:Y20,"B")+COUNTIF('Cycle 4'!Y54:Y64,"B"))*$C92+(COUNTIF('Cycle 4'!Y19:Y20,"C")+COUNTIF('Cycle 4'!Y54:Y64,"C"))*$C93+(COUNTIF('Cycle 4'!Y19:Y20,"D")+COUNTIF('Cycle 4'!Y54:Y64,"D"))*$C94+COUNTIF('Cycle 4'!Y19:Y20,"NON RENDU")*0)/(COUNTIF('Cycle 4'!Y19:Y20,"A")+COUNTIF('Cycle 4'!Y54:Y64,"A")+COUNTIF('Cycle 4'!Y19:Y20,"B")+COUNTIF('Cycle 4'!Y54:Y64,"B")+COUNTIF('Cycle 4'!Y19:Y20,"C")+COUNTIF('Cycle 4'!Y54:Y64,"C")+COUNTIF('Cycle 4'!Y19:Y20,"D")+COUNTIF('Cycle 4'!Y54:Y64,"D")+COUNTIF('Cycle 4'!Y19:Y20,"NON RENDU")+COUNTIF('Cycle 4'!Y54:Y64,"NON RENDU")))*4&lt;12,"C",IF((((COUNTIF('Cycle 4'!Y19:Y20,"A")+COUNTIF('Cycle 4'!Y54:Y64,"A"))*$C91+(COUNTIF('Cycle 4'!Y19:Y20,"B")+COUNTIF('Cycle 4'!Y54:Y64,"B"))*$C92+(COUNTIF('Cycle 4'!Y19:Y20,"C")+COUNTIF('Cycle 4'!Y54:Y64,"C"))*$C93+(COUNTIF('Cycle 4'!Y19:Y20,"D")+COUNTIF('Cycle 4'!Y54:Y64,"D"))*$C94+COUNTIF('Cycle 4'!Y19:Y20,"NON RENDU")*0)/(COUNTIF('Cycle 4'!Y19:Y20,"A")+COUNTIF('Cycle 4'!Y54:Y64,"A")+COUNTIF('Cycle 4'!Y19:Y20,"B")+COUNTIF('Cycle 4'!Y54:Y64,"B")+COUNTIF('Cycle 4'!Y19:Y20,"C")+COUNTIF('Cycle 4'!Y54:Y64,"C")+COUNTIF('Cycle 4'!Y19:Y20,"D")+COUNTIF('Cycle 4'!Y54:Y64,"D")+COUNTIF('Cycle 4'!Y19:Y20,"NON RENDU")+COUNTIF('Cycle 4'!Y54:Y64,"NON RENDU")))*4&lt;16,"B","A")))</f>
        <v>#DIV/0!</v>
      </c>
      <c r="Z87" s="22" t="e">
        <f>IF((((COUNTIF('Cycle 4'!Z19:Z20,"A")+COUNTIF('Cycle 4'!Z54:Z64,"A"))*$C91+(COUNTIF('Cycle 4'!Z19:Z20,"B")+COUNTIF('Cycle 4'!Z54:Z64,"B"))*$C92+(COUNTIF('Cycle 4'!Z19:Z20,"C")+COUNTIF('Cycle 4'!Z54:Z64,"C"))*$C93+(COUNTIF('Cycle 4'!Z19:Z20,"D")+COUNTIF('Cycle 4'!Z54:Z64,"D"))*$C94+COUNTIF('Cycle 4'!Z19:Z20,"NON RENDU")*0)/(COUNTIF('Cycle 4'!Z19:Z20,"A")+COUNTIF('Cycle 4'!Z54:Z64,"A")+COUNTIF('Cycle 4'!Z19:Z20,"B")+COUNTIF('Cycle 4'!Z54:Z64,"B")+COUNTIF('Cycle 4'!Z19:Z20,"C")+COUNTIF('Cycle 4'!Z54:Z64,"C")+COUNTIF('Cycle 4'!Z19:Z20,"D")+COUNTIF('Cycle 4'!Z54:Z64,"D")+COUNTIF('Cycle 4'!Z19:Z20,"NON RENDU")+COUNTIF('Cycle 4'!Z54:Z64,"NON RENDU")))*4&lt;8,"D",IF((((COUNTIF('Cycle 4'!Z19:Z20,"A")+COUNTIF('Cycle 4'!Z54:Z64,"A"))*$C91+(COUNTIF('Cycle 4'!Z19:Z20,"B")+COUNTIF('Cycle 4'!Z54:Z64,"B"))*$C92+(COUNTIF('Cycle 4'!Z19:Z20,"C")+COUNTIF('Cycle 4'!Z54:Z64,"C"))*$C93+(COUNTIF('Cycle 4'!Z19:Z20,"D")+COUNTIF('Cycle 4'!Z54:Z64,"D"))*$C94+COUNTIF('Cycle 4'!Z19:Z20,"NON RENDU")*0)/(COUNTIF('Cycle 4'!Z19:Z20,"A")+COUNTIF('Cycle 4'!Z54:Z64,"A")+COUNTIF('Cycle 4'!Z19:Z20,"B")+COUNTIF('Cycle 4'!Z54:Z64,"B")+COUNTIF('Cycle 4'!Z19:Z20,"C")+COUNTIF('Cycle 4'!Z54:Z64,"C")+COUNTIF('Cycle 4'!Z19:Z20,"D")+COUNTIF('Cycle 4'!Z54:Z64,"D")+COUNTIF('Cycle 4'!Z19:Z20,"NON RENDU")+COUNTIF('Cycle 4'!Z54:Z64,"NON RENDU")))*4&lt;12,"C",IF((((COUNTIF('Cycle 4'!Z19:Z20,"A")+COUNTIF('Cycle 4'!Z54:Z64,"A"))*$C91+(COUNTIF('Cycle 4'!Z19:Z20,"B")+COUNTIF('Cycle 4'!Z54:Z64,"B"))*$C92+(COUNTIF('Cycle 4'!Z19:Z20,"C")+COUNTIF('Cycle 4'!Z54:Z64,"C"))*$C93+(COUNTIF('Cycle 4'!Z19:Z20,"D")+COUNTIF('Cycle 4'!Z54:Z64,"D"))*$C94+COUNTIF('Cycle 4'!Z19:Z20,"NON RENDU")*0)/(COUNTIF('Cycle 4'!Z19:Z20,"A")+COUNTIF('Cycle 4'!Z54:Z64,"A")+COUNTIF('Cycle 4'!Z19:Z20,"B")+COUNTIF('Cycle 4'!Z54:Z64,"B")+COUNTIF('Cycle 4'!Z19:Z20,"C")+COUNTIF('Cycle 4'!Z54:Z64,"C")+COUNTIF('Cycle 4'!Z19:Z20,"D")+COUNTIF('Cycle 4'!Z54:Z64,"D")+COUNTIF('Cycle 4'!Z19:Z20,"NON RENDU")+COUNTIF('Cycle 4'!Z54:Z64,"NON RENDU")))*4&lt;16,"B","A")))</f>
        <v>#DIV/0!</v>
      </c>
      <c r="AA87" s="22" t="e">
        <f>IF((((COUNTIF('Cycle 4'!AA19:AA20,"A")+COUNTIF('Cycle 4'!AA54:AA64,"A"))*$C91+(COUNTIF('Cycle 4'!AA19:AA20,"B")+COUNTIF('Cycle 4'!AA54:AA64,"B"))*$C92+(COUNTIF('Cycle 4'!AA19:AA20,"C")+COUNTIF('Cycle 4'!AA54:AA64,"C"))*$C93+(COUNTIF('Cycle 4'!AA19:AA20,"D")+COUNTIF('Cycle 4'!AA54:AA64,"D"))*$C94+COUNTIF('Cycle 4'!AA19:AA20,"NON RENDU")*0)/(COUNTIF('Cycle 4'!AA19:AA20,"A")+COUNTIF('Cycle 4'!AA54:AA64,"A")+COUNTIF('Cycle 4'!AA19:AA20,"B")+COUNTIF('Cycle 4'!AA54:AA64,"B")+COUNTIF('Cycle 4'!AA19:AA20,"C")+COUNTIF('Cycle 4'!AA54:AA64,"C")+COUNTIF('Cycle 4'!AA19:AA20,"D")+COUNTIF('Cycle 4'!AA54:AA64,"D")+COUNTIF('Cycle 4'!AA19:AA20,"NON RENDU")+COUNTIF('Cycle 4'!AA54:AA64,"NON RENDU")))*4&lt;8,"D",IF((((COUNTIF('Cycle 4'!AA19:AA20,"A")+COUNTIF('Cycle 4'!AA54:AA64,"A"))*$C91+(COUNTIF('Cycle 4'!AA19:AA20,"B")+COUNTIF('Cycle 4'!AA54:AA64,"B"))*$C92+(COUNTIF('Cycle 4'!AA19:AA20,"C")+COUNTIF('Cycle 4'!AA54:AA64,"C"))*$C93+(COUNTIF('Cycle 4'!AA19:AA20,"D")+COUNTIF('Cycle 4'!AA54:AA64,"D"))*$C94+COUNTIF('Cycle 4'!AA19:AA20,"NON RENDU")*0)/(COUNTIF('Cycle 4'!AA19:AA20,"A")+COUNTIF('Cycle 4'!AA54:AA64,"A")+COUNTIF('Cycle 4'!AA19:AA20,"B")+COUNTIF('Cycle 4'!AA54:AA64,"B")+COUNTIF('Cycle 4'!AA19:AA20,"C")+COUNTIF('Cycle 4'!AA54:AA64,"C")+COUNTIF('Cycle 4'!AA19:AA20,"D")+COUNTIF('Cycle 4'!AA54:AA64,"D")+COUNTIF('Cycle 4'!AA19:AA20,"NON RENDU")+COUNTIF('Cycle 4'!AA54:AA64,"NON RENDU")))*4&lt;12,"C",IF((((COUNTIF('Cycle 4'!AA19:AA20,"A")+COUNTIF('Cycle 4'!AA54:AA64,"A"))*$C91+(COUNTIF('Cycle 4'!AA19:AA20,"B")+COUNTIF('Cycle 4'!AA54:AA64,"B"))*$C92+(COUNTIF('Cycle 4'!AA19:AA20,"C")+COUNTIF('Cycle 4'!AA54:AA64,"C"))*$C93+(COUNTIF('Cycle 4'!AA19:AA20,"D")+COUNTIF('Cycle 4'!AA54:AA64,"D"))*$C94+COUNTIF('Cycle 4'!AA19:AA20,"NON RENDU")*0)/(COUNTIF('Cycle 4'!AA19:AA20,"A")+COUNTIF('Cycle 4'!AA54:AA64,"A")+COUNTIF('Cycle 4'!AA19:AA20,"B")+COUNTIF('Cycle 4'!AA54:AA64,"B")+COUNTIF('Cycle 4'!AA19:AA20,"C")+COUNTIF('Cycle 4'!AA54:AA64,"C")+COUNTIF('Cycle 4'!AA19:AA20,"D")+COUNTIF('Cycle 4'!AA54:AA64,"D")+COUNTIF('Cycle 4'!AA19:AA20,"NON RENDU")+COUNTIF('Cycle 4'!AA54:AA64,"NON RENDU")))*4&lt;16,"B","A")))</f>
        <v>#DIV/0!</v>
      </c>
      <c r="AB87" s="22" t="e">
        <f>IF((((COUNTIF('Cycle 4'!AB19:AB20,"A")+COUNTIF('Cycle 4'!AB54:AB64,"A"))*$C91+(COUNTIF('Cycle 4'!AB19:AB20,"B")+COUNTIF('Cycle 4'!AB54:AB64,"B"))*$C92+(COUNTIF('Cycle 4'!AB19:AB20,"C")+COUNTIF('Cycle 4'!AB54:AB64,"C"))*$C93+(COUNTIF('Cycle 4'!AB19:AB20,"D")+COUNTIF('Cycle 4'!AB54:AB64,"D"))*$C94+COUNTIF('Cycle 4'!AB19:AB20,"NON RENDU")*0)/(COUNTIF('Cycle 4'!AB19:AB20,"A")+COUNTIF('Cycle 4'!AB54:AB64,"A")+COUNTIF('Cycle 4'!AB19:AB20,"B")+COUNTIF('Cycle 4'!AB54:AB64,"B")+COUNTIF('Cycle 4'!AB19:AB20,"C")+COUNTIF('Cycle 4'!AB54:AB64,"C")+COUNTIF('Cycle 4'!AB19:AB20,"D")+COUNTIF('Cycle 4'!AB54:AB64,"D")+COUNTIF('Cycle 4'!AB19:AB20,"NON RENDU")+COUNTIF('Cycle 4'!AB54:AB64,"NON RENDU")))*4&lt;8,"D",IF((((COUNTIF('Cycle 4'!AB19:AB20,"A")+COUNTIF('Cycle 4'!AB54:AB64,"A"))*$C91+(COUNTIF('Cycle 4'!AB19:AB20,"B")+COUNTIF('Cycle 4'!AB54:AB64,"B"))*$C92+(COUNTIF('Cycle 4'!AB19:AB20,"C")+COUNTIF('Cycle 4'!AB54:AB64,"C"))*$C93+(COUNTIF('Cycle 4'!AB19:AB20,"D")+COUNTIF('Cycle 4'!AB54:AB64,"D"))*$C94+COUNTIF('Cycle 4'!AB19:AB20,"NON RENDU")*0)/(COUNTIF('Cycle 4'!AB19:AB20,"A")+COUNTIF('Cycle 4'!AB54:AB64,"A")+COUNTIF('Cycle 4'!AB19:AB20,"B")+COUNTIF('Cycle 4'!AB54:AB64,"B")+COUNTIF('Cycle 4'!AB19:AB20,"C")+COUNTIF('Cycle 4'!AB54:AB64,"C")+COUNTIF('Cycle 4'!AB19:AB20,"D")+COUNTIF('Cycle 4'!AB54:AB64,"D")+COUNTIF('Cycle 4'!AB19:AB20,"NON RENDU")+COUNTIF('Cycle 4'!AB54:AB64,"NON RENDU")))*4&lt;12,"C",IF((((COUNTIF('Cycle 4'!AB19:AB20,"A")+COUNTIF('Cycle 4'!AB54:AB64,"A"))*$C91+(COUNTIF('Cycle 4'!AB19:AB20,"B")+COUNTIF('Cycle 4'!AB54:AB64,"B"))*$C92+(COUNTIF('Cycle 4'!AB19:AB20,"C")+COUNTIF('Cycle 4'!AB54:AB64,"C"))*$C93+(COUNTIF('Cycle 4'!AB19:AB20,"D")+COUNTIF('Cycle 4'!AB54:AB64,"D"))*$C94+COUNTIF('Cycle 4'!AB19:AB20,"NON RENDU")*0)/(COUNTIF('Cycle 4'!AB19:AB20,"A")+COUNTIF('Cycle 4'!AB54:AB64,"A")+COUNTIF('Cycle 4'!AB19:AB20,"B")+COUNTIF('Cycle 4'!AB54:AB64,"B")+COUNTIF('Cycle 4'!AB19:AB20,"C")+COUNTIF('Cycle 4'!AB54:AB64,"C")+COUNTIF('Cycle 4'!AB19:AB20,"D")+COUNTIF('Cycle 4'!AB54:AB64,"D")+COUNTIF('Cycle 4'!AB19:AB20,"NON RENDU")+COUNTIF('Cycle 4'!AB54:AB64,"NON RENDU")))*4&lt;16,"B","A")))</f>
        <v>#DIV/0!</v>
      </c>
      <c r="AC87" s="22" t="e">
        <f>IF((((COUNTIF('Cycle 4'!AC19:AC20,"A")+COUNTIF('Cycle 4'!AC54:AC64,"A"))*$C91+(COUNTIF('Cycle 4'!AC19:AC20,"B")+COUNTIF('Cycle 4'!AC54:AC64,"B"))*$C92+(COUNTIF('Cycle 4'!AC19:AC20,"C")+COUNTIF('Cycle 4'!AC54:AC64,"C"))*$C93+(COUNTIF('Cycle 4'!AC19:AC20,"D")+COUNTIF('Cycle 4'!AC54:AC64,"D"))*$C94+COUNTIF('Cycle 4'!AC19:AC20,"NON RENDU")*0)/(COUNTIF('Cycle 4'!AC19:AC20,"A")+COUNTIF('Cycle 4'!AC54:AC64,"A")+COUNTIF('Cycle 4'!AC19:AC20,"B")+COUNTIF('Cycle 4'!AC54:AC64,"B")+COUNTIF('Cycle 4'!AC19:AC20,"C")+COUNTIF('Cycle 4'!AC54:AC64,"C")+COUNTIF('Cycle 4'!AC19:AC20,"D")+COUNTIF('Cycle 4'!AC54:AC64,"D")+COUNTIF('Cycle 4'!AC19:AC20,"NON RENDU")+COUNTIF('Cycle 4'!AC54:AC64,"NON RENDU")))*4&lt;8,"D",IF((((COUNTIF('Cycle 4'!AC19:AC20,"A")+COUNTIF('Cycle 4'!AC54:AC64,"A"))*$C91+(COUNTIF('Cycle 4'!AC19:AC20,"B")+COUNTIF('Cycle 4'!AC54:AC64,"B"))*$C92+(COUNTIF('Cycle 4'!AC19:AC20,"C")+COUNTIF('Cycle 4'!AC54:AC64,"C"))*$C93+(COUNTIF('Cycle 4'!AC19:AC20,"D")+COUNTIF('Cycle 4'!AC54:AC64,"D"))*$C94+COUNTIF('Cycle 4'!AC19:AC20,"NON RENDU")*0)/(COUNTIF('Cycle 4'!AC19:AC20,"A")+COUNTIF('Cycle 4'!AC54:AC64,"A")+COUNTIF('Cycle 4'!AC19:AC20,"B")+COUNTIF('Cycle 4'!AC54:AC64,"B")+COUNTIF('Cycle 4'!AC19:AC20,"C")+COUNTIF('Cycle 4'!AC54:AC64,"C")+COUNTIF('Cycle 4'!AC19:AC20,"D")+COUNTIF('Cycle 4'!AC54:AC64,"D")+COUNTIF('Cycle 4'!AC19:AC20,"NON RENDU")+COUNTIF('Cycle 4'!AC54:AC64,"NON RENDU")))*4&lt;12,"C",IF((((COUNTIF('Cycle 4'!AC19:AC20,"A")+COUNTIF('Cycle 4'!AC54:AC64,"A"))*$C91+(COUNTIF('Cycle 4'!AC19:AC20,"B")+COUNTIF('Cycle 4'!AC54:AC64,"B"))*$C92+(COUNTIF('Cycle 4'!AC19:AC20,"C")+COUNTIF('Cycle 4'!AC54:AC64,"C"))*$C93+(COUNTIF('Cycle 4'!AC19:AC20,"D")+COUNTIF('Cycle 4'!AC54:AC64,"D"))*$C94+COUNTIF('Cycle 4'!AC19:AC20,"NON RENDU")*0)/(COUNTIF('Cycle 4'!AC19:AC20,"A")+COUNTIF('Cycle 4'!AC54:AC64,"A")+COUNTIF('Cycle 4'!AC19:AC20,"B")+COUNTIF('Cycle 4'!AC54:AC64,"B")+COUNTIF('Cycle 4'!AC19:AC20,"C")+COUNTIF('Cycle 4'!AC54:AC64,"C")+COUNTIF('Cycle 4'!AC19:AC20,"D")+COUNTIF('Cycle 4'!AC54:AC64,"D")+COUNTIF('Cycle 4'!AC19:AC20,"NON RENDU")+COUNTIF('Cycle 4'!AC54:AC64,"NON RENDU")))*4&lt;16,"B","A")))</f>
        <v>#DIV/0!</v>
      </c>
      <c r="AD87" s="22" t="e">
        <f>IF((((COUNTIF('Cycle 4'!AD19:AD20,"A")+COUNTIF('Cycle 4'!AD54:AD64,"A"))*$C91+(COUNTIF('Cycle 4'!AD19:AD20,"B")+COUNTIF('Cycle 4'!AD54:AD64,"B"))*$C92+(COUNTIF('Cycle 4'!AD19:AD20,"C")+COUNTIF('Cycle 4'!AD54:AD64,"C"))*$C93+(COUNTIF('Cycle 4'!AD19:AD20,"D")+COUNTIF('Cycle 4'!AD54:AD64,"D"))*$C94+COUNTIF('Cycle 4'!AD19:AD20,"NON RENDU")*0)/(COUNTIF('Cycle 4'!AD19:AD20,"A")+COUNTIF('Cycle 4'!AD54:AD64,"A")+COUNTIF('Cycle 4'!AD19:AD20,"B")+COUNTIF('Cycle 4'!AD54:AD64,"B")+COUNTIF('Cycle 4'!AD19:AD20,"C")+COUNTIF('Cycle 4'!AD54:AD64,"C")+COUNTIF('Cycle 4'!AD19:AD20,"D")+COUNTIF('Cycle 4'!AD54:AD64,"D")+COUNTIF('Cycle 4'!AD19:AD20,"NON RENDU")+COUNTIF('Cycle 4'!AD54:AD64,"NON RENDU")))*4&lt;8,"D",IF((((COUNTIF('Cycle 4'!AD19:AD20,"A")+COUNTIF('Cycle 4'!AD54:AD64,"A"))*$C91+(COUNTIF('Cycle 4'!AD19:AD20,"B")+COUNTIF('Cycle 4'!AD54:AD64,"B"))*$C92+(COUNTIF('Cycle 4'!AD19:AD20,"C")+COUNTIF('Cycle 4'!AD54:AD64,"C"))*$C93+(COUNTIF('Cycle 4'!AD19:AD20,"D")+COUNTIF('Cycle 4'!AD54:AD64,"D"))*$C94+COUNTIF('Cycle 4'!AD19:AD20,"NON RENDU")*0)/(COUNTIF('Cycle 4'!AD19:AD20,"A")+COUNTIF('Cycle 4'!AD54:AD64,"A")+COUNTIF('Cycle 4'!AD19:AD20,"B")+COUNTIF('Cycle 4'!AD54:AD64,"B")+COUNTIF('Cycle 4'!AD19:AD20,"C")+COUNTIF('Cycle 4'!AD54:AD64,"C")+COUNTIF('Cycle 4'!AD19:AD20,"D")+COUNTIF('Cycle 4'!AD54:AD64,"D")+COUNTIF('Cycle 4'!AD19:AD20,"NON RENDU")+COUNTIF('Cycle 4'!AD54:AD64,"NON RENDU")))*4&lt;12,"C",IF((((COUNTIF('Cycle 4'!AD19:AD20,"A")+COUNTIF('Cycle 4'!AD54:AD64,"A"))*$C91+(COUNTIF('Cycle 4'!AD19:AD20,"B")+COUNTIF('Cycle 4'!AD54:AD64,"B"))*$C92+(COUNTIF('Cycle 4'!AD19:AD20,"C")+COUNTIF('Cycle 4'!AD54:AD64,"C"))*$C93+(COUNTIF('Cycle 4'!AD19:AD20,"D")+COUNTIF('Cycle 4'!AD54:AD64,"D"))*$C94+COUNTIF('Cycle 4'!AD19:AD20,"NON RENDU")*0)/(COUNTIF('Cycle 4'!AD19:AD20,"A")+COUNTIF('Cycle 4'!AD54:AD64,"A")+COUNTIF('Cycle 4'!AD19:AD20,"B")+COUNTIF('Cycle 4'!AD54:AD64,"B")+COUNTIF('Cycle 4'!AD19:AD20,"C")+COUNTIF('Cycle 4'!AD54:AD64,"C")+COUNTIF('Cycle 4'!AD19:AD20,"D")+COUNTIF('Cycle 4'!AD54:AD64,"D")+COUNTIF('Cycle 4'!AD19:AD20,"NON RENDU")+COUNTIF('Cycle 4'!AD54:AD64,"NON RENDU")))*4&lt;16,"B","A")))</f>
        <v>#DIV/0!</v>
      </c>
      <c r="AE87" s="22" t="e">
        <f>IF((((COUNTIF('Cycle 4'!AE19:AE20,"A")+COUNTIF('Cycle 4'!AE54:AE64,"A"))*$C91+(COUNTIF('Cycle 4'!AE19:AE20,"B")+COUNTIF('Cycle 4'!AE54:AE64,"B"))*$C92+(COUNTIF('Cycle 4'!AE19:AE20,"C")+COUNTIF('Cycle 4'!AE54:AE64,"C"))*$C93+(COUNTIF('Cycle 4'!AE19:AE20,"D")+COUNTIF('Cycle 4'!AE54:AE64,"D"))*$C94+COUNTIF('Cycle 4'!AE19:AE20,"NON RENDU")*0)/(COUNTIF('Cycle 4'!AE19:AE20,"A")+COUNTIF('Cycle 4'!AE54:AE64,"A")+COUNTIF('Cycle 4'!AE19:AE20,"B")+COUNTIF('Cycle 4'!AE54:AE64,"B")+COUNTIF('Cycle 4'!AE19:AE20,"C")+COUNTIF('Cycle 4'!AE54:AE64,"C")+COUNTIF('Cycle 4'!AE19:AE20,"D")+COUNTIF('Cycle 4'!AE54:AE64,"D")+COUNTIF('Cycle 4'!AE19:AE20,"NON RENDU")+COUNTIF('Cycle 4'!AE54:AE64,"NON RENDU")))*4&lt;8,"D",IF((((COUNTIF('Cycle 4'!AE19:AE20,"A")+COUNTIF('Cycle 4'!AE54:AE64,"A"))*$C91+(COUNTIF('Cycle 4'!AE19:AE20,"B")+COUNTIF('Cycle 4'!AE54:AE64,"B"))*$C92+(COUNTIF('Cycle 4'!AE19:AE20,"C")+COUNTIF('Cycle 4'!AE54:AE64,"C"))*$C93+(COUNTIF('Cycle 4'!AE19:AE20,"D")+COUNTIF('Cycle 4'!AE54:AE64,"D"))*$C94+COUNTIF('Cycle 4'!AE19:AE20,"NON RENDU")*0)/(COUNTIF('Cycle 4'!AE19:AE20,"A")+COUNTIF('Cycle 4'!AE54:AE64,"A")+COUNTIF('Cycle 4'!AE19:AE20,"B")+COUNTIF('Cycle 4'!AE54:AE64,"B")+COUNTIF('Cycle 4'!AE19:AE20,"C")+COUNTIF('Cycle 4'!AE54:AE64,"C")+COUNTIF('Cycle 4'!AE19:AE20,"D")+COUNTIF('Cycle 4'!AE54:AE64,"D")+COUNTIF('Cycle 4'!AE19:AE20,"NON RENDU")+COUNTIF('Cycle 4'!AE54:AE64,"NON RENDU")))*4&lt;12,"C",IF((((COUNTIF('Cycle 4'!AE19:AE20,"A")+COUNTIF('Cycle 4'!AE54:AE64,"A"))*$C91+(COUNTIF('Cycle 4'!AE19:AE20,"B")+COUNTIF('Cycle 4'!AE54:AE64,"B"))*$C92+(COUNTIF('Cycle 4'!AE19:AE20,"C")+COUNTIF('Cycle 4'!AE54:AE64,"C"))*$C93+(COUNTIF('Cycle 4'!AE19:AE20,"D")+COUNTIF('Cycle 4'!AE54:AE64,"D"))*$C94+COUNTIF('Cycle 4'!AE19:AE20,"NON RENDU")*0)/(COUNTIF('Cycle 4'!AE19:AE20,"A")+COUNTIF('Cycle 4'!AE54:AE64,"A")+COUNTIF('Cycle 4'!AE19:AE20,"B")+COUNTIF('Cycle 4'!AE54:AE64,"B")+COUNTIF('Cycle 4'!AE19:AE20,"C")+COUNTIF('Cycle 4'!AE54:AE64,"C")+COUNTIF('Cycle 4'!AE19:AE20,"D")+COUNTIF('Cycle 4'!AE54:AE64,"D")+COUNTIF('Cycle 4'!AE19:AE20,"NON RENDU")+COUNTIF('Cycle 4'!AE54:AE64,"NON RENDU")))*4&lt;16,"B","A")))</f>
        <v>#DIV/0!</v>
      </c>
      <c r="AF87" s="22" t="e">
        <f>IF((((COUNTIF('Cycle 4'!AF19:AF20,"A")+COUNTIF('Cycle 4'!AF54:AF64,"A"))*$C91+(COUNTIF('Cycle 4'!AF19:AF20,"B")+COUNTIF('Cycle 4'!AF54:AF64,"B"))*$C92+(COUNTIF('Cycle 4'!AF19:AF20,"C")+COUNTIF('Cycle 4'!AF54:AF64,"C"))*$C93+(COUNTIF('Cycle 4'!AF19:AF20,"D")+COUNTIF('Cycle 4'!AF54:AF64,"D"))*$C94+COUNTIF('Cycle 4'!AF19:AF20,"NON RENDU")*0)/(COUNTIF('Cycle 4'!AF19:AF20,"A")+COUNTIF('Cycle 4'!AF54:AF64,"A")+COUNTIF('Cycle 4'!AF19:AF20,"B")+COUNTIF('Cycle 4'!AF54:AF64,"B")+COUNTIF('Cycle 4'!AF19:AF20,"C")+COUNTIF('Cycle 4'!AF54:AF64,"C")+COUNTIF('Cycle 4'!AF19:AF20,"D")+COUNTIF('Cycle 4'!AF54:AF64,"D")+COUNTIF('Cycle 4'!AF19:AF20,"NON RENDU")+COUNTIF('Cycle 4'!AF54:AF64,"NON RENDU")))*4&lt;8,"D",IF((((COUNTIF('Cycle 4'!AF19:AF20,"A")+COUNTIF('Cycle 4'!AF54:AF64,"A"))*$C91+(COUNTIF('Cycle 4'!AF19:AF20,"B")+COUNTIF('Cycle 4'!AF54:AF64,"B"))*$C92+(COUNTIF('Cycle 4'!AF19:AF20,"C")+COUNTIF('Cycle 4'!AF54:AF64,"C"))*$C93+(COUNTIF('Cycle 4'!AF19:AF20,"D")+COUNTIF('Cycle 4'!AF54:AF64,"D"))*$C94+COUNTIF('Cycle 4'!AF19:AF20,"NON RENDU")*0)/(COUNTIF('Cycle 4'!AF19:AF20,"A")+COUNTIF('Cycle 4'!AF54:AF64,"A")+COUNTIF('Cycle 4'!AF19:AF20,"B")+COUNTIF('Cycle 4'!AF54:AF64,"B")+COUNTIF('Cycle 4'!AF19:AF20,"C")+COUNTIF('Cycle 4'!AF54:AF64,"C")+COUNTIF('Cycle 4'!AF19:AF20,"D")+COUNTIF('Cycle 4'!AF54:AF64,"D")+COUNTIF('Cycle 4'!AF19:AF20,"NON RENDU")+COUNTIF('Cycle 4'!AF54:AF64,"NON RENDU")))*4&lt;12,"C",IF((((COUNTIF('Cycle 4'!AF19:AF20,"A")+COUNTIF('Cycle 4'!AF54:AF64,"A"))*$C91+(COUNTIF('Cycle 4'!AF19:AF20,"B")+COUNTIF('Cycle 4'!AF54:AF64,"B"))*$C92+(COUNTIF('Cycle 4'!AF19:AF20,"C")+COUNTIF('Cycle 4'!AF54:AF64,"C"))*$C93+(COUNTIF('Cycle 4'!AF19:AF20,"D")+COUNTIF('Cycle 4'!AF54:AF64,"D"))*$C94+COUNTIF('Cycle 4'!AF19:AF20,"NON RENDU")*0)/(COUNTIF('Cycle 4'!AF19:AF20,"A")+COUNTIF('Cycle 4'!AF54:AF64,"A")+COUNTIF('Cycle 4'!AF19:AF20,"B")+COUNTIF('Cycle 4'!AF54:AF64,"B")+COUNTIF('Cycle 4'!AF19:AF20,"C")+COUNTIF('Cycle 4'!AF54:AF64,"C")+COUNTIF('Cycle 4'!AF19:AF20,"D")+COUNTIF('Cycle 4'!AF54:AF64,"D")+COUNTIF('Cycle 4'!AF19:AF20,"NON RENDU")+COUNTIF('Cycle 4'!AF54:AF64,"NON RENDU")))*4&lt;16,"B","A")))</f>
        <v>#DIV/0!</v>
      </c>
    </row>
    <row r="90" spans="1:32" ht="39.4" customHeight="1">
      <c r="B90" s="23" t="s">
        <v>105</v>
      </c>
      <c r="C90" s="23" t="s">
        <v>106</v>
      </c>
    </row>
    <row r="91" spans="1:32" ht="17.100000000000001" customHeight="1">
      <c r="B91" s="24" t="s">
        <v>107</v>
      </c>
      <c r="C91" s="24">
        <v>5</v>
      </c>
    </row>
    <row r="92" spans="1:32" ht="17.100000000000001" customHeight="1">
      <c r="B92" s="24" t="s">
        <v>108</v>
      </c>
      <c r="C92" s="24">
        <v>3</v>
      </c>
    </row>
    <row r="93" spans="1:32" ht="17.100000000000001" customHeight="1">
      <c r="B93" s="24" t="s">
        <v>109</v>
      </c>
      <c r="C93" s="24">
        <v>2</v>
      </c>
    </row>
    <row r="94" spans="1:32" ht="17.100000000000001" customHeight="1">
      <c r="B94" s="24" t="s">
        <v>110</v>
      </c>
      <c r="C94" s="24">
        <v>0</v>
      </c>
    </row>
    <row r="109" spans="2:3" ht="17.100000000000001" customHeight="1">
      <c r="B109"/>
      <c r="C109"/>
    </row>
    <row r="110" spans="2:3" ht="17.100000000000001" customHeight="1">
      <c r="B110"/>
      <c r="C110"/>
    </row>
    <row r="111" spans="2:3" ht="17.100000000000001" customHeight="1">
      <c r="B111"/>
      <c r="C111"/>
    </row>
    <row r="112" spans="2:3" ht="17.100000000000001" customHeight="1">
      <c r="B112"/>
      <c r="C112"/>
    </row>
    <row r="113" spans="2:3" ht="17.100000000000001" customHeight="1">
      <c r="B113"/>
      <c r="C113"/>
    </row>
  </sheetData>
  <mergeCells count="24">
    <mergeCell ref="A40:A42"/>
    <mergeCell ref="A4:A6"/>
    <mergeCell ref="A7:A9"/>
    <mergeCell ref="A10:A12"/>
    <mergeCell ref="A13:A15"/>
    <mergeCell ref="A16:A18"/>
    <mergeCell ref="A20:A22"/>
    <mergeCell ref="A24:A26"/>
    <mergeCell ref="A27:A29"/>
    <mergeCell ref="A30:A32"/>
    <mergeCell ref="A34:A36"/>
    <mergeCell ref="A37:A39"/>
    <mergeCell ref="A80:B80"/>
    <mergeCell ref="A43:A45"/>
    <mergeCell ref="A47:A49"/>
    <mergeCell ref="A50:A52"/>
    <mergeCell ref="A54:A56"/>
    <mergeCell ref="A57:A59"/>
    <mergeCell ref="A61:A63"/>
    <mergeCell ref="A64:A66"/>
    <mergeCell ref="A68:A70"/>
    <mergeCell ref="A71:A73"/>
    <mergeCell ref="A74:A76"/>
    <mergeCell ref="A77:A79"/>
  </mergeCells>
  <conditionalFormatting sqref="B91:B94">
    <cfRule type="cellIs" dxfId="51" priority="41" stopIfTrue="1" operator="equal">
      <formula>"A"</formula>
    </cfRule>
  </conditionalFormatting>
  <conditionalFormatting sqref="D20:D22">
    <cfRule type="cellIs" dxfId="50" priority="49" stopIfTrue="1" operator="equal">
      <formula>"A"</formula>
    </cfRule>
  </conditionalFormatting>
  <conditionalFormatting sqref="D23:AD23">
    <cfRule type="cellIs" dxfId="49" priority="53" stopIfTrue="1" operator="equal">
      <formula>"A"</formula>
    </cfRule>
  </conditionalFormatting>
  <conditionalFormatting sqref="D24:D26">
    <cfRule type="cellIs" dxfId="48" priority="57" stopIfTrue="1" operator="equal">
      <formula>"A"</formula>
    </cfRule>
  </conditionalFormatting>
  <conditionalFormatting sqref="D34:D36">
    <cfRule type="cellIs" dxfId="47" priority="61" stopIfTrue="1" operator="equal">
      <formula>"A"</formula>
    </cfRule>
  </conditionalFormatting>
  <conditionalFormatting sqref="D4:AF19 E20:AF22 AE23:AF23 E24:AF26 D27:AF33 E34:AF36 D37:AF46 D50:AF53 E54:AF56 AD57:AF59 D60:AF60 E61:AF63 D64:AF67">
    <cfRule type="cellIs" dxfId="46" priority="45" stopIfTrue="1" operator="equal">
      <formula>"A"</formula>
    </cfRule>
  </conditionalFormatting>
  <conditionalFormatting sqref="D47:D49">
    <cfRule type="cellIs" dxfId="45" priority="65" stopIfTrue="1" operator="equal">
      <formula>"A"</formula>
    </cfRule>
  </conditionalFormatting>
  <conditionalFormatting sqref="D54:D56">
    <cfRule type="cellIs" dxfId="44" priority="69" stopIfTrue="1" operator="equal">
      <formula>"A"</formula>
    </cfRule>
  </conditionalFormatting>
  <conditionalFormatting sqref="D57:AC59">
    <cfRule type="cellIs" dxfId="43" priority="73" stopIfTrue="1" operator="equal">
      <formula>"A"</formula>
    </cfRule>
  </conditionalFormatting>
  <conditionalFormatting sqref="D61:D63">
    <cfRule type="cellIs" dxfId="42" priority="77" stopIfTrue="1" operator="equal">
      <formula>"A"</formula>
    </cfRule>
  </conditionalFormatting>
  <conditionalFormatting sqref="D68:AF79">
    <cfRule type="cellIs" dxfId="41" priority="81" stopIfTrue="1" operator="equal">
      <formula>"A"</formula>
    </cfRule>
  </conditionalFormatting>
  <conditionalFormatting sqref="E47:AF49">
    <cfRule type="cellIs" dxfId="40" priority="89" stopIfTrue="1" operator="equal">
      <formula>"A"</formula>
    </cfRule>
  </conditionalFormatting>
  <conditionalFormatting sqref="D83:AF87">
    <cfRule type="cellIs" dxfId="39" priority="85" stopIfTrue="1" operator="equal">
      <formula>"A"</formula>
    </cfRule>
  </conditionalFormatting>
  <conditionalFormatting sqref="B91:B94">
    <cfRule type="cellIs" dxfId="38" priority="42" stopIfTrue="1" operator="equal">
      <formula>"B"</formula>
    </cfRule>
  </conditionalFormatting>
  <conditionalFormatting sqref="D20:D22">
    <cfRule type="cellIs" dxfId="37" priority="50" stopIfTrue="1" operator="equal">
      <formula>"B"</formula>
    </cfRule>
  </conditionalFormatting>
  <conditionalFormatting sqref="D23:AD23">
    <cfRule type="cellIs" dxfId="36" priority="54" stopIfTrue="1" operator="equal">
      <formula>"B"</formula>
    </cfRule>
  </conditionalFormatting>
  <conditionalFormatting sqref="D24:D26">
    <cfRule type="cellIs" dxfId="35" priority="58" stopIfTrue="1" operator="equal">
      <formula>"B"</formula>
    </cfRule>
  </conditionalFormatting>
  <conditionalFormatting sqref="D34:D36">
    <cfRule type="cellIs" dxfId="34" priority="62" stopIfTrue="1" operator="equal">
      <formula>"B"</formula>
    </cfRule>
  </conditionalFormatting>
  <conditionalFormatting sqref="D4:AF19 E20:AF22 AE23:AF23 E24:AF26 D27:AF33 E34:AF36 D37:AF46 D50:AF53 E54:AF56 AD57:AF59 D60:AF60 E61:AF63 D64:AF67">
    <cfRule type="cellIs" dxfId="33" priority="46" stopIfTrue="1" operator="equal">
      <formula>"B"</formula>
    </cfRule>
  </conditionalFormatting>
  <conditionalFormatting sqref="D47:D49">
    <cfRule type="cellIs" dxfId="32" priority="66" stopIfTrue="1" operator="equal">
      <formula>"B"</formula>
    </cfRule>
  </conditionalFormatting>
  <conditionalFormatting sqref="D54:D56">
    <cfRule type="cellIs" dxfId="31" priority="70" stopIfTrue="1" operator="equal">
      <formula>"B"</formula>
    </cfRule>
  </conditionalFormatting>
  <conditionalFormatting sqref="D57:AC59">
    <cfRule type="cellIs" dxfId="30" priority="74" stopIfTrue="1" operator="equal">
      <formula>"B"</formula>
    </cfRule>
  </conditionalFormatting>
  <conditionalFormatting sqref="D61:D63">
    <cfRule type="cellIs" dxfId="29" priority="78" stopIfTrue="1" operator="equal">
      <formula>"B"</formula>
    </cfRule>
  </conditionalFormatting>
  <conditionalFormatting sqref="D68:AF79">
    <cfRule type="cellIs" dxfId="28" priority="82" stopIfTrue="1" operator="equal">
      <formula>"B"</formula>
    </cfRule>
  </conditionalFormatting>
  <conditionalFormatting sqref="E47:AF49">
    <cfRule type="cellIs" dxfId="27" priority="90" stopIfTrue="1" operator="equal">
      <formula>"B"</formula>
    </cfRule>
  </conditionalFormatting>
  <conditionalFormatting sqref="D83:AF87">
    <cfRule type="cellIs" dxfId="26" priority="86" stopIfTrue="1" operator="equal">
      <formula>"B"</formula>
    </cfRule>
  </conditionalFormatting>
  <conditionalFormatting sqref="B91:B94">
    <cfRule type="cellIs" dxfId="25" priority="43" stopIfTrue="1" operator="equal">
      <formula>"C"</formula>
    </cfRule>
  </conditionalFormatting>
  <conditionalFormatting sqref="D20:D22">
    <cfRule type="cellIs" dxfId="24" priority="51" stopIfTrue="1" operator="equal">
      <formula>"C"</formula>
    </cfRule>
  </conditionalFormatting>
  <conditionalFormatting sqref="D23:AD23">
    <cfRule type="cellIs" dxfId="23" priority="55" stopIfTrue="1" operator="equal">
      <formula>"C"</formula>
    </cfRule>
  </conditionalFormatting>
  <conditionalFormatting sqref="D24:D26">
    <cfRule type="cellIs" dxfId="22" priority="59" stopIfTrue="1" operator="equal">
      <formula>"C"</formula>
    </cfRule>
  </conditionalFormatting>
  <conditionalFormatting sqref="D34:D36">
    <cfRule type="cellIs" dxfId="21" priority="63" stopIfTrue="1" operator="equal">
      <formula>"C"</formula>
    </cfRule>
  </conditionalFormatting>
  <conditionalFormatting sqref="D4:AF19 E20:AF22 AE23:AF23 E24:AF26 D27:AF33 E34:AF36 D37:AF46 D50:AF53 E54:AF56 AD57:AF59 D60:AF60 E61:AF63 D64:AF67">
    <cfRule type="cellIs" dxfId="20" priority="47" stopIfTrue="1" operator="equal">
      <formula>"C"</formula>
    </cfRule>
  </conditionalFormatting>
  <conditionalFormatting sqref="D47:D49">
    <cfRule type="cellIs" dxfId="19" priority="67" stopIfTrue="1" operator="equal">
      <formula>"C"</formula>
    </cfRule>
  </conditionalFormatting>
  <conditionalFormatting sqref="D54:D56">
    <cfRule type="cellIs" dxfId="18" priority="71" stopIfTrue="1" operator="equal">
      <formula>"C"</formula>
    </cfRule>
  </conditionalFormatting>
  <conditionalFormatting sqref="D57:AC59">
    <cfRule type="cellIs" dxfId="17" priority="75" stopIfTrue="1" operator="equal">
      <formula>"C"</formula>
    </cfRule>
  </conditionalFormatting>
  <conditionalFormatting sqref="D61:D63">
    <cfRule type="cellIs" dxfId="16" priority="79" stopIfTrue="1" operator="equal">
      <formula>"C"</formula>
    </cfRule>
  </conditionalFormatting>
  <conditionalFormatting sqref="D68:AF79">
    <cfRule type="cellIs" dxfId="15" priority="83" stopIfTrue="1" operator="equal">
      <formula>"C"</formula>
    </cfRule>
  </conditionalFormatting>
  <conditionalFormatting sqref="E47:AF49">
    <cfRule type="cellIs" dxfId="14" priority="91" stopIfTrue="1" operator="equal">
      <formula>"C"</formula>
    </cfRule>
  </conditionalFormatting>
  <conditionalFormatting sqref="D83:AF87">
    <cfRule type="cellIs" dxfId="13" priority="87" stopIfTrue="1" operator="equal">
      <formula>"C"</formula>
    </cfRule>
  </conditionalFormatting>
  <conditionalFormatting sqref="B91:B94">
    <cfRule type="cellIs" dxfId="12" priority="44" stopIfTrue="1" operator="equal">
      <formula>"D"</formula>
    </cfRule>
  </conditionalFormatting>
  <conditionalFormatting sqref="D20:D22">
    <cfRule type="cellIs" dxfId="11" priority="52" stopIfTrue="1" operator="equal">
      <formula>"D"</formula>
    </cfRule>
  </conditionalFormatting>
  <conditionalFormatting sqref="D23:AD23">
    <cfRule type="cellIs" dxfId="10" priority="56" stopIfTrue="1" operator="equal">
      <formula>"D"</formula>
    </cfRule>
  </conditionalFormatting>
  <conditionalFormatting sqref="D24:D26">
    <cfRule type="cellIs" dxfId="9" priority="60" stopIfTrue="1" operator="equal">
      <formula>"D"</formula>
    </cfRule>
  </conditionalFormatting>
  <conditionalFormatting sqref="D34:D36">
    <cfRule type="cellIs" dxfId="8" priority="64" stopIfTrue="1" operator="equal">
      <formula>"D"</formula>
    </cfRule>
  </conditionalFormatting>
  <conditionalFormatting sqref="D4:AF19 E20:AF22 AE23:AF23 E24:AF26 D27:AF33 E34:AF36 D37:AF46 D50:AF53 E54:AF56 AD57:AF59 D60:AF60 E61:AF63 D64:AF67">
    <cfRule type="cellIs" dxfId="7" priority="48" stopIfTrue="1" operator="equal">
      <formula>"D"</formula>
    </cfRule>
  </conditionalFormatting>
  <conditionalFormatting sqref="D47:D49">
    <cfRule type="cellIs" dxfId="6" priority="68" stopIfTrue="1" operator="equal">
      <formula>"D"</formula>
    </cfRule>
  </conditionalFormatting>
  <conditionalFormatting sqref="D54:D56">
    <cfRule type="cellIs" dxfId="5" priority="72" stopIfTrue="1" operator="equal">
      <formula>"D"</formula>
    </cfRule>
  </conditionalFormatting>
  <conditionalFormatting sqref="D57:AC59">
    <cfRule type="cellIs" dxfId="4" priority="76" stopIfTrue="1" operator="equal">
      <formula>"D"</formula>
    </cfRule>
  </conditionalFormatting>
  <conditionalFormatting sqref="D61:D63">
    <cfRule type="cellIs" dxfId="3" priority="80" stopIfTrue="1" operator="equal">
      <formula>"D"</formula>
    </cfRule>
  </conditionalFormatting>
  <conditionalFormatting sqref="D68:AF79">
    <cfRule type="cellIs" dxfId="2" priority="84" stopIfTrue="1" operator="equal">
      <formula>"D"</formula>
    </cfRule>
  </conditionalFormatting>
  <conditionalFormatting sqref="E47:AF49">
    <cfRule type="cellIs" dxfId="1" priority="92" stopIfTrue="1" operator="equal">
      <formula>"D"</formula>
    </cfRule>
  </conditionalFormatting>
  <conditionalFormatting sqref="D83:AF87">
    <cfRule type="cellIs" dxfId="0" priority="88" stopIfTrue="1" operator="equal">
      <formula>"D"</formula>
    </cfRule>
  </conditionalFormatting>
  <pageMargins left="0.39370078740157477" right="0.39370078740157477" top="0.78740157480314954" bottom="0.59015748031496063" header="0.39370078740157477" footer="0.39370078740157477"/>
  <pageSetup paperSize="0" scale="75" fitToWidth="0" fitToHeight="0" pageOrder="overThenDown" orientation="portrait" useFirstPageNumber="1" horizontalDpi="0" verticalDpi="0" copies="0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TotalTime>1326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Cycle 3</vt:lpstr>
      <vt:lpstr>Cycle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Servane RUGGIERI</dc:creator>
  <cp:lastModifiedBy>Aubry-Maloungila Myriam-Luce</cp:lastModifiedBy>
  <cp:revision>140</cp:revision>
  <cp:lastPrinted>2016-10-03T12:03:53Z</cp:lastPrinted>
  <dcterms:created xsi:type="dcterms:W3CDTF">2016-09-24T18:38:02Z</dcterms:created>
  <dcterms:modified xsi:type="dcterms:W3CDTF">2026-01-23T09:05:48Z</dcterms:modified>
</cp:coreProperties>
</file>