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bry-maloungila\Documents\Academie Nice\Site de physique-chimie\Tableaux compétences\"/>
    </mc:Choice>
  </mc:AlternateContent>
  <xr:revisionPtr revIDLastSave="0" documentId="13_ncr:1_{0C35BD8B-E5BD-4751-878D-7F18134D16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ycée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75" i="3" l="1"/>
  <c r="AH75" i="3"/>
  <c r="AI75" i="3"/>
  <c r="AJ75" i="3"/>
  <c r="AK75" i="3"/>
  <c r="AL75" i="3"/>
  <c r="AG78" i="3"/>
  <c r="AH78" i="3"/>
  <c r="AI78" i="3"/>
  <c r="AJ78" i="3"/>
  <c r="AK78" i="3"/>
  <c r="AL78" i="3"/>
  <c r="AG79" i="3"/>
  <c r="AH79" i="3"/>
  <c r="AI79" i="3"/>
  <c r="AJ79" i="3"/>
  <c r="AK79" i="3"/>
  <c r="AL79" i="3"/>
  <c r="AG80" i="3"/>
  <c r="AH80" i="3"/>
  <c r="AI80" i="3"/>
  <c r="AJ80" i="3"/>
  <c r="AK80" i="3"/>
  <c r="AL80" i="3"/>
  <c r="AG81" i="3"/>
  <c r="AH81" i="3"/>
  <c r="AI81" i="3"/>
  <c r="AJ81" i="3"/>
  <c r="AK81" i="3"/>
  <c r="AL81" i="3"/>
  <c r="AG82" i="3"/>
  <c r="AH82" i="3"/>
  <c r="AI82" i="3"/>
  <c r="AJ82" i="3"/>
  <c r="AK82" i="3"/>
  <c r="AL82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D82" i="3"/>
  <c r="D81" i="3"/>
  <c r="D79" i="3"/>
  <c r="D80" i="3"/>
  <c r="D78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</calcChain>
</file>

<file path=xl/sharedStrings.xml><?xml version="1.0" encoding="utf-8"?>
<sst xmlns="http://schemas.openxmlformats.org/spreadsheetml/2006/main" count="113" uniqueCount="113">
  <si>
    <t>Nom 1</t>
  </si>
  <si>
    <t>Nom 2</t>
  </si>
  <si>
    <t>Nom 3</t>
  </si>
  <si>
    <t>Nom 4</t>
  </si>
  <si>
    <t>Nom 5</t>
  </si>
  <si>
    <t>Nom 6</t>
  </si>
  <si>
    <t>Nom 7</t>
  </si>
  <si>
    <t>Nom 8</t>
  </si>
  <si>
    <t>Nom 9</t>
  </si>
  <si>
    <t>Nom 10</t>
  </si>
  <si>
    <t>Nom 11</t>
  </si>
  <si>
    <t>Nom 12</t>
  </si>
  <si>
    <t>Nom 13</t>
  </si>
  <si>
    <t>Nom 14</t>
  </si>
  <si>
    <t>Nom 15</t>
  </si>
  <si>
    <t>Nom 16</t>
  </si>
  <si>
    <t>Nom 17</t>
  </si>
  <si>
    <t>Nom 18</t>
  </si>
  <si>
    <t>Nom 19</t>
  </si>
  <si>
    <t>Nom 20</t>
  </si>
  <si>
    <t>Nom 21</t>
  </si>
  <si>
    <t>Nom 22</t>
  </si>
  <si>
    <t>Nom 23</t>
  </si>
  <si>
    <t>Nom 24</t>
  </si>
  <si>
    <t>Nom 25</t>
  </si>
  <si>
    <t>Nom 26</t>
  </si>
  <si>
    <t>Nom 27</t>
  </si>
  <si>
    <t>Nom 28</t>
  </si>
  <si>
    <t>Nom 29</t>
  </si>
  <si>
    <t>Date</t>
  </si>
  <si>
    <t>Prénom 1</t>
  </si>
  <si>
    <t>Prénom 2</t>
  </si>
  <si>
    <t>Prénom 3</t>
  </si>
  <si>
    <t>Prénom 4</t>
  </si>
  <si>
    <t>Prénom 5</t>
  </si>
  <si>
    <t>Prénom 6</t>
  </si>
  <si>
    <t>Prénom 7</t>
  </si>
  <si>
    <t>Prénom 8</t>
  </si>
  <si>
    <t>Prénom 9</t>
  </si>
  <si>
    <t>Prénom 10</t>
  </si>
  <si>
    <t>Prénom 11</t>
  </si>
  <si>
    <t>Prénom 12</t>
  </si>
  <si>
    <t>Prénom 13</t>
  </si>
  <si>
    <t>Prénom 14</t>
  </si>
  <si>
    <t>Prénom 15</t>
  </si>
  <si>
    <t>Prénom 16</t>
  </si>
  <si>
    <t>Prénom 17</t>
  </si>
  <si>
    <t>Prénom 18</t>
  </si>
  <si>
    <t>Prénom 19</t>
  </si>
  <si>
    <t>Prénom 20</t>
  </si>
  <si>
    <t>Prénom 21</t>
  </si>
  <si>
    <t>Prénom 22</t>
  </si>
  <si>
    <t>Prénom 23</t>
  </si>
  <si>
    <t>Prénom 24</t>
  </si>
  <si>
    <t>Prénom 25</t>
  </si>
  <si>
    <t>Prénom 26</t>
  </si>
  <si>
    <t>Prénom 27</t>
  </si>
  <si>
    <t>Prénom 28</t>
  </si>
  <si>
    <t>Prénom 29</t>
  </si>
  <si>
    <t>Moyenne sur le trimestre</t>
  </si>
  <si>
    <t>/ 20</t>
  </si>
  <si>
    <t>Validation des domaines</t>
  </si>
  <si>
    <t>Niveau d’acquisition</t>
  </si>
  <si>
    <t>Nombre de points (/5)</t>
  </si>
  <si>
    <t>A</t>
  </si>
  <si>
    <t>B</t>
  </si>
  <si>
    <t>C</t>
  </si>
  <si>
    <t>D</t>
  </si>
  <si>
    <t>S'approprier</t>
  </si>
  <si>
    <t>Rechercher et organiser l'information en lien avec la problématique étudiée.</t>
  </si>
  <si>
    <t>Représenter la situation par un schéma.</t>
  </si>
  <si>
    <t>Analyser/Raisonner</t>
  </si>
  <si>
    <t>Formuler des hypothèses.</t>
  </si>
  <si>
    <t>Proposer une stratégie de résolution.</t>
  </si>
  <si>
    <t>Choisir un modèle ou des lois pertinentes</t>
  </si>
  <si>
    <t>Choisir, élaborer, justifier un protocole.</t>
  </si>
  <si>
    <t>Faire des prévisions à l'aide d'un modèle.</t>
  </si>
  <si>
    <t>Procéder à des analogies.</t>
  </si>
  <si>
    <t>Réaliser</t>
  </si>
  <si>
    <t>Mettre en œuvre les étapes d'une démarche.</t>
  </si>
  <si>
    <t>Utiliser un modèle.</t>
  </si>
  <si>
    <t>Effectuer des procédures courantes(calculs, représentations, collecte de données, etc..)</t>
  </si>
  <si>
    <t>Mettre en œuvre un protocole experimental en respectant les règles de sécurité.</t>
  </si>
  <si>
    <t>Valider</t>
  </si>
  <si>
    <t>Faire preuve d'esprit critique, procéder à des tests de vraisemblance.</t>
  </si>
  <si>
    <t>Identifier des sources d'erreur, estimer une incertitude, comparer à une valeur de référence.</t>
  </si>
  <si>
    <t>Confronter un modèle à des résultats expérimentaux</t>
  </si>
  <si>
    <t>Proposer d'éventuelles améliorations de la démarche ou du modèle.</t>
  </si>
  <si>
    <t>Communiquer</t>
  </si>
  <si>
    <t>Présenter une démarche de manière argumentée, synthétique et cohérente.</t>
  </si>
  <si>
    <t>Utiliser un vocabulaire adapté et choisir des modes de représentation appropriés.</t>
  </si>
  <si>
    <t>Compétence 1 : S’approprier</t>
  </si>
  <si>
    <t>Compétence 2  : Analyser/Raisonner</t>
  </si>
  <si>
    <t>Compétence 3 : Réaliser</t>
  </si>
  <si>
    <t>Compétence 4 : Valider</t>
  </si>
  <si>
    <t>Compétence 5 : Communiquer</t>
  </si>
  <si>
    <t>Nom 30</t>
  </si>
  <si>
    <t>Nom 31</t>
  </si>
  <si>
    <t>Nom 32</t>
  </si>
  <si>
    <t>Nom 33</t>
  </si>
  <si>
    <t>Nom 34</t>
  </si>
  <si>
    <t>Nom 35</t>
  </si>
  <si>
    <t>Prénom 30</t>
  </si>
  <si>
    <t>Prénom 31</t>
  </si>
  <si>
    <t>Prénom 32</t>
  </si>
  <si>
    <t>Prénom 33</t>
  </si>
  <si>
    <t>Prénom 34</t>
  </si>
  <si>
    <t>Prénom 35</t>
  </si>
  <si>
    <t>Type d'activité</t>
  </si>
  <si>
    <t>Planifier des tâches.</t>
  </si>
  <si>
    <r>
      <rPr>
        <sz val="12"/>
        <color rgb="FF000000"/>
        <rFont val="Calibri"/>
        <family val="2"/>
      </rPr>
      <t>É</t>
    </r>
    <r>
      <rPr>
        <sz val="12"/>
        <color rgb="FF000000"/>
        <rFont val="Calibri1"/>
      </rPr>
      <t>valuer des ordres de grandeur.</t>
    </r>
  </si>
  <si>
    <r>
      <rPr>
        <sz val="12"/>
        <color rgb="FF000000"/>
        <rFont val="Calibri"/>
        <family val="2"/>
      </rPr>
      <t>É</t>
    </r>
    <r>
      <rPr>
        <sz val="12"/>
        <color rgb="FF000000"/>
        <rFont val="Calibri1"/>
      </rPr>
      <t>changer entre pairs.</t>
    </r>
  </si>
  <si>
    <r>
      <rPr>
        <sz val="12"/>
        <color rgb="FF000000"/>
        <rFont val="Calibri"/>
        <family val="2"/>
      </rPr>
      <t>É</t>
    </r>
    <r>
      <rPr>
        <sz val="12"/>
        <color rgb="FF000000"/>
        <rFont val="Calibri1"/>
      </rPr>
      <t>noncer une problématique.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</si>
</sst>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&quot; &quot;[$€-40C];[Red]&quot;-&quot;#,##0.00&quot; &quot;[$€-40C]"/>
  </numFmts>
  <fonts count="31">
    <font>
      <sz val="11"/>
      <color rgb="FF000000"/>
      <name val="Liberation Sans1"/>
    </font>
    <font>
      <sz val="11"/>
      <color rgb="FF000000"/>
      <name val="Liberation Sans1"/>
    </font>
    <font>
      <b/>
      <sz val="24"/>
      <color rgb="FF000000"/>
      <name val="Calibri"/>
      <family val="2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1"/>
      <color rgb="FF000000"/>
      <name val="Liberation Sans1"/>
    </font>
    <font>
      <b/>
      <sz val="10"/>
      <color rgb="FFFFFFFF"/>
      <name val="Liberation Sans1"/>
    </font>
    <font>
      <sz val="11"/>
      <color rgb="FF000000"/>
      <name val="Calibri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b/>
      <i/>
      <sz val="16"/>
      <color rgb="FF000000"/>
      <name val="Liberation Sans"/>
      <family val="2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1"/>
      <color rgb="FF000000"/>
      <name val="Liberation Sans"/>
      <family val="2"/>
    </font>
    <font>
      <sz val="12"/>
      <color rgb="FF000000"/>
      <name val="Calibri1"/>
    </font>
    <font>
      <b/>
      <sz val="12"/>
      <color rgb="FF000000"/>
      <name val="Calibri1"/>
    </font>
    <font>
      <sz val="8"/>
      <color rgb="FF000000"/>
      <name val="Calibri1"/>
    </font>
    <font>
      <b/>
      <sz val="16"/>
      <color rgb="FF000000"/>
      <name val="Calibri1"/>
    </font>
    <font>
      <b/>
      <sz val="11"/>
      <color rgb="FF000000"/>
      <name val="Calibri1"/>
    </font>
    <font>
      <b/>
      <u/>
      <sz val="22"/>
      <color rgb="FF000000"/>
      <name val="Calibri1"/>
    </font>
    <font>
      <sz val="16"/>
      <color rgb="FF000000"/>
      <name val="Calibri1"/>
    </font>
    <font>
      <sz val="8"/>
      <name val="Liberation Sans1"/>
    </font>
    <font>
      <sz val="12"/>
      <color rgb="FF000000"/>
      <name val="Calibri"/>
      <family val="2"/>
    </font>
    <font>
      <sz val="12"/>
      <color rgb="FF000000"/>
      <name val="Calibri1"/>
      <family val="2"/>
    </font>
  </fonts>
  <fills count="20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00CC00"/>
        <bgColor rgb="FF00CC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99FF"/>
        <bgColor rgb="FFCC99FF"/>
      </patternFill>
    </fill>
    <fill>
      <patternFill patternType="solid">
        <fgColor rgb="FF9900FF"/>
        <bgColor rgb="FF9900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CC0000"/>
        <bgColor rgb="FFCC0000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92D050"/>
        <bgColor rgb="FF99FFCC"/>
      </patternFill>
    </fill>
    <fill>
      <patternFill patternType="solid">
        <fgColor rgb="FF00B0F0"/>
        <bgColor rgb="FF0084D1"/>
      </patternFill>
    </fill>
    <fill>
      <patternFill patternType="solid">
        <fgColor theme="0" tint="-0.499984740745262"/>
        <bgColor rgb="FF96969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5">
    <xf numFmtId="0" fontId="0" fillId="0" borderId="0"/>
    <xf numFmtId="0" fontId="18" fillId="10" borderId="2"/>
    <xf numFmtId="0" fontId="1" fillId="2" borderId="0"/>
    <xf numFmtId="0" fontId="2" fillId="3" borderId="1">
      <alignment horizontal="center" vertical="center"/>
    </xf>
    <xf numFmtId="0" fontId="3" fillId="0" borderId="0"/>
    <xf numFmtId="0" fontId="4" fillId="4" borderId="0"/>
    <xf numFmtId="0" fontId="4" fillId="5" borderId="0"/>
    <xf numFmtId="0" fontId="3" fillId="6" borderId="0"/>
    <xf numFmtId="0" fontId="1" fillId="7" borderId="0"/>
    <xf numFmtId="0" fontId="2" fillId="8" borderId="1">
      <alignment horizontal="center" vertical="center"/>
    </xf>
    <xf numFmtId="0" fontId="5" fillId="9" borderId="0"/>
    <xf numFmtId="0" fontId="1" fillId="10" borderId="0"/>
    <xf numFmtId="0" fontId="2" fillId="11" borderId="1">
      <alignment horizontal="center" vertical="center"/>
    </xf>
    <xf numFmtId="0" fontId="1" fillId="2" borderId="0"/>
    <xf numFmtId="0" fontId="6" fillId="3" borderId="1"/>
    <xf numFmtId="0" fontId="1" fillId="7" borderId="0"/>
    <xf numFmtId="0" fontId="6" fillId="8" borderId="1"/>
    <xf numFmtId="0" fontId="1" fillId="10" borderId="0"/>
    <xf numFmtId="0" fontId="6" fillId="11" borderId="1"/>
    <xf numFmtId="0" fontId="1" fillId="9" borderId="0"/>
    <xf numFmtId="0" fontId="6" fillId="12" borderId="1"/>
    <xf numFmtId="0" fontId="1" fillId="9" borderId="0"/>
    <xf numFmtId="0" fontId="2" fillId="12" borderId="1">
      <alignment horizontal="center" vertical="center"/>
    </xf>
    <xf numFmtId="0" fontId="7" fillId="13" borderId="0"/>
    <xf numFmtId="0" fontId="8" fillId="0" borderId="0"/>
    <xf numFmtId="0" fontId="1" fillId="2" borderId="0"/>
    <xf numFmtId="0" fontId="9" fillId="0" borderId="0"/>
    <xf numFmtId="0" fontId="10" fillId="2" borderId="0"/>
    <xf numFmtId="0" fontId="11" fillId="0" borderId="0">
      <alignment horizontal="center"/>
    </xf>
    <xf numFmtId="0" fontId="12" fillId="0" borderId="0"/>
    <xf numFmtId="0" fontId="13" fillId="0" borderId="0"/>
    <xf numFmtId="0" fontId="14" fillId="0" borderId="0"/>
    <xf numFmtId="0" fontId="15" fillId="0" borderId="0">
      <alignment horizontal="center"/>
    </xf>
    <xf numFmtId="0" fontId="11" fillId="0" borderId="0">
      <alignment horizontal="center" textRotation="90"/>
    </xf>
    <xf numFmtId="0" fontId="15" fillId="0" borderId="0">
      <alignment horizontal="center" textRotation="90"/>
    </xf>
    <xf numFmtId="0" fontId="16" fillId="0" borderId="0"/>
    <xf numFmtId="0" fontId="17" fillId="10" borderId="0"/>
    <xf numFmtId="0" fontId="19" fillId="0" borderId="0"/>
    <xf numFmtId="0" fontId="20" fillId="0" borderId="0"/>
    <xf numFmtId="165" fontId="19" fillId="0" borderId="0"/>
    <xf numFmtId="165" fontId="20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40">
    <xf numFmtId="0" fontId="0" fillId="0" borderId="0" xfId="0"/>
    <xf numFmtId="0" fontId="21" fillId="0" borderId="0" xfId="0" applyFont="1" applyFill="1" applyAlignment="1">
      <alignment vertical="center" wrapText="1" shrinkToFit="1"/>
    </xf>
    <xf numFmtId="0" fontId="21" fillId="0" borderId="1" xfId="0" applyFont="1" applyFill="1" applyBorder="1" applyAlignment="1">
      <alignment horizontal="center" vertical="center" wrapText="1" shrinkToFit="1"/>
    </xf>
    <xf numFmtId="0" fontId="8" fillId="1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1" fillId="0" borderId="0" xfId="0" applyFont="1" applyFill="1" applyAlignment="1">
      <alignment horizontal="left" vertical="center" wrapText="1" shrinkToFit="1"/>
    </xf>
    <xf numFmtId="0" fontId="24" fillId="15" borderId="4" xfId="0" applyFont="1" applyFill="1" applyBorder="1" applyAlignment="1">
      <alignment horizontal="center" vertical="center" wrapText="1"/>
    </xf>
    <xf numFmtId="2" fontId="24" fillId="15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23" fillId="0" borderId="0" xfId="0" applyFont="1"/>
    <xf numFmtId="0" fontId="21" fillId="0" borderId="0" xfId="0" applyFont="1"/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2" borderId="0" xfId="2" applyFont="1" applyFill="1" applyAlignment="1" applyProtection="1"/>
    <xf numFmtId="0" fontId="24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1" fillId="0" borderId="0" xfId="0" applyFont="1" applyAlignment="1">
      <alignment horizontal="left" vertical="center" wrapText="1" shrinkToFit="1"/>
    </xf>
    <xf numFmtId="0" fontId="22" fillId="16" borderId="1" xfId="0" applyFont="1" applyFill="1" applyBorder="1" applyAlignment="1">
      <alignment horizontal="left" vertical="center" wrapText="1" shrinkToFi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14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17" borderId="1" xfId="0" applyFont="1" applyFill="1" applyBorder="1" applyAlignment="1">
      <alignment horizontal="center" vertical="center" wrapText="1" shrinkToFit="1"/>
    </xf>
    <xf numFmtId="0" fontId="21" fillId="17" borderId="1" xfId="0" applyFont="1" applyFill="1" applyBorder="1" applyAlignment="1" applyProtection="1">
      <alignment horizontal="center" vertical="center" wrapText="1" shrinkToFit="1"/>
      <protection locked="0"/>
    </xf>
    <xf numFmtId="0" fontId="21" fillId="18" borderId="1" xfId="0" applyFont="1" applyFill="1" applyBorder="1" applyAlignment="1">
      <alignment horizontal="center" vertical="center" wrapText="1" shrinkToFit="1"/>
    </xf>
    <xf numFmtId="0" fontId="21" fillId="18" borderId="1" xfId="0" applyFont="1" applyFill="1" applyBorder="1" applyAlignment="1" applyProtection="1">
      <alignment horizontal="center" vertical="center" wrapText="1" shrinkToFit="1"/>
      <protection locked="0"/>
    </xf>
    <xf numFmtId="164" fontId="21" fillId="18" borderId="1" xfId="0" applyNumberFormat="1" applyFont="1" applyFill="1" applyBorder="1" applyAlignment="1" applyProtection="1">
      <alignment horizontal="center" vertical="center" wrapText="1" shrinkToFit="1"/>
      <protection locked="0"/>
    </xf>
    <xf numFmtId="16" fontId="21" fillId="18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19" borderId="1" xfId="0" applyFont="1" applyFill="1" applyBorder="1" applyAlignment="1">
      <alignment horizontal="left" vertical="center" wrapText="1" shrinkToFit="1"/>
    </xf>
    <xf numFmtId="0" fontId="24" fillId="15" borderId="3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 shrinkToFit="1"/>
    </xf>
    <xf numFmtId="0" fontId="30" fillId="0" borderId="1" xfId="0" applyFont="1" applyFill="1" applyBorder="1" applyAlignment="1">
      <alignment horizontal="left" vertical="center" wrapText="1" shrinkToFit="1"/>
    </xf>
    <xf numFmtId="0" fontId="21" fillId="0" borderId="8" xfId="0" applyFont="1" applyFill="1" applyBorder="1" applyAlignment="1">
      <alignment horizontal="left" vertical="center" wrapText="1" shrinkToFit="1"/>
    </xf>
    <xf numFmtId="0" fontId="21" fillId="0" borderId="9" xfId="0" applyFont="1" applyFill="1" applyBorder="1" applyAlignment="1">
      <alignment horizontal="left" vertical="center" wrapText="1" shrinkToFit="1"/>
    </xf>
    <xf numFmtId="0" fontId="21" fillId="0" borderId="10" xfId="0" applyFont="1" applyFill="1" applyBorder="1" applyAlignment="1">
      <alignment horizontal="left" vertical="center" wrapText="1" shrinkToFit="1"/>
    </xf>
    <xf numFmtId="0" fontId="21" fillId="0" borderId="5" xfId="0" applyFont="1" applyFill="1" applyBorder="1" applyAlignment="1">
      <alignment horizontal="left" vertical="center" wrapText="1" shrinkToFit="1"/>
    </xf>
    <xf numFmtId="0" fontId="21" fillId="0" borderId="6" xfId="0" applyFont="1" applyFill="1" applyBorder="1" applyAlignment="1">
      <alignment horizontal="left" vertical="center" wrapText="1" shrinkToFit="1"/>
    </xf>
    <xf numFmtId="0" fontId="21" fillId="0" borderId="7" xfId="0" applyFont="1" applyFill="1" applyBorder="1" applyAlignment="1">
      <alignment horizontal="left" vertical="center" wrapText="1" shrinkToFit="1"/>
    </xf>
  </cellXfs>
  <cellStyles count="45">
    <cellStyle name="A" xfId="2" xr:uid="{00000000-0005-0000-0000-000000000000}"/>
    <cellStyle name="A cat" xfId="3" xr:uid="{00000000-0005-0000-0000-000001000000}"/>
    <cellStyle name="Accent" xfId="4" xr:uid="{00000000-0005-0000-0000-000002000000}"/>
    <cellStyle name="Accent 1" xfId="5" xr:uid="{00000000-0005-0000-0000-000003000000}"/>
    <cellStyle name="Accent 2" xfId="6" xr:uid="{00000000-0005-0000-0000-000004000000}"/>
    <cellStyle name="Accent 3" xfId="7" xr:uid="{00000000-0005-0000-0000-000005000000}"/>
    <cellStyle name="B" xfId="8" xr:uid="{00000000-0005-0000-0000-000006000000}"/>
    <cellStyle name="B cat" xfId="9" xr:uid="{00000000-0005-0000-0000-000007000000}"/>
    <cellStyle name="Bad" xfId="10" xr:uid="{00000000-0005-0000-0000-000008000000}"/>
    <cellStyle name="C" xfId="11" xr:uid="{00000000-0005-0000-0000-000009000000}"/>
    <cellStyle name="C cat" xfId="12" xr:uid="{00000000-0005-0000-0000-00000A000000}"/>
    <cellStyle name="cf1" xfId="13" xr:uid="{00000000-0005-0000-0000-00000B000000}"/>
    <cellStyle name="cf2" xfId="14" xr:uid="{00000000-0005-0000-0000-00000C000000}"/>
    <cellStyle name="cf3" xfId="15" xr:uid="{00000000-0005-0000-0000-00000D000000}"/>
    <cellStyle name="cf4" xfId="16" xr:uid="{00000000-0005-0000-0000-00000E000000}"/>
    <cellStyle name="cf5" xfId="17" xr:uid="{00000000-0005-0000-0000-00000F000000}"/>
    <cellStyle name="cf6" xfId="18" xr:uid="{00000000-0005-0000-0000-000010000000}"/>
    <cellStyle name="cf7" xfId="19" xr:uid="{00000000-0005-0000-0000-000011000000}"/>
    <cellStyle name="cf8" xfId="20" xr:uid="{00000000-0005-0000-0000-000012000000}"/>
    <cellStyle name="D" xfId="21" xr:uid="{00000000-0005-0000-0000-000013000000}"/>
    <cellStyle name="D cat" xfId="22" xr:uid="{00000000-0005-0000-0000-000014000000}"/>
    <cellStyle name="Error" xfId="23" xr:uid="{00000000-0005-0000-0000-000015000000}"/>
    <cellStyle name="Excel Built-in Normal" xfId="24" xr:uid="{00000000-0005-0000-0000-000016000000}"/>
    <cellStyle name="Excel_CondFormat_1_1_1" xfId="25" xr:uid="{00000000-0005-0000-0000-000017000000}"/>
    <cellStyle name="Footnote" xfId="26" xr:uid="{00000000-0005-0000-0000-000018000000}"/>
    <cellStyle name="Good" xfId="27" xr:uid="{00000000-0005-0000-0000-000019000000}"/>
    <cellStyle name="Heading" xfId="28" xr:uid="{00000000-0005-0000-0000-00001A000000}"/>
    <cellStyle name="Heading (user)" xfId="29" xr:uid="{00000000-0005-0000-0000-00001B000000}"/>
    <cellStyle name="Heading 1" xfId="30" xr:uid="{00000000-0005-0000-0000-00001C000000}"/>
    <cellStyle name="Heading 2" xfId="31" xr:uid="{00000000-0005-0000-0000-00001D000000}"/>
    <cellStyle name="Heading 3" xfId="32" xr:uid="{00000000-0005-0000-0000-00001E000000}"/>
    <cellStyle name="Heading1" xfId="33" xr:uid="{00000000-0005-0000-0000-00001F000000}"/>
    <cellStyle name="Heading1 (user)" xfId="34" xr:uid="{00000000-0005-0000-0000-000020000000}"/>
    <cellStyle name="Hyperlink" xfId="35" xr:uid="{00000000-0005-0000-0000-000021000000}"/>
    <cellStyle name="Neutral" xfId="36" xr:uid="{00000000-0005-0000-0000-000022000000}"/>
    <cellStyle name="Normal" xfId="0" builtinId="0" customBuiltin="1"/>
    <cellStyle name="Note" xfId="1" builtinId="10" customBuiltin="1"/>
    <cellStyle name="Result" xfId="37" xr:uid="{00000000-0005-0000-0000-000025000000}"/>
    <cellStyle name="Result (user)" xfId="38" xr:uid="{00000000-0005-0000-0000-000026000000}"/>
    <cellStyle name="Result2" xfId="39" xr:uid="{00000000-0005-0000-0000-000027000000}"/>
    <cellStyle name="Result2 (user)" xfId="40" xr:uid="{00000000-0005-0000-0000-000028000000}"/>
    <cellStyle name="Sans nom1" xfId="41" xr:uid="{00000000-0005-0000-0000-000029000000}"/>
    <cellStyle name="Status" xfId="42" xr:uid="{00000000-0005-0000-0000-00002A000000}"/>
    <cellStyle name="Text" xfId="43" xr:uid="{00000000-0005-0000-0000-00002B000000}"/>
    <cellStyle name="Warning" xfId="44" xr:uid="{00000000-0005-0000-0000-00002C000000}"/>
  </cellStyles>
  <dxfs count="12">
    <dxf>
      <font>
        <b/>
        <color rgb="FF000000"/>
      </font>
      <fill>
        <patternFill patternType="solid">
          <fgColor rgb="FFFF3333"/>
          <bgColor rgb="FFFF333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FFFF00"/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9900FF"/>
          <bgColor rgb="FF9900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00CC00"/>
          <bgColor rgb="FF00CC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color rgb="FF000000"/>
      </font>
      <fill>
        <patternFill patternType="solid">
          <fgColor rgb="FFFF3333"/>
          <bgColor rgb="FFFF3333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solid">
          <fgColor rgb="FFFFCCCC"/>
          <bgColor rgb="FFFFCCCC"/>
        </patternFill>
      </fill>
    </dxf>
    <dxf>
      <font>
        <b/>
        <color rgb="FF000000"/>
      </font>
      <fill>
        <patternFill patternType="solid">
          <fgColor rgb="FFFFFF00"/>
          <bgColor rgb="FFFFFF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solid">
          <fgColor rgb="FFFFFFCC"/>
          <bgColor rgb="FFFFFFCC"/>
        </patternFill>
      </fill>
    </dxf>
    <dxf>
      <font>
        <b/>
        <color rgb="FF000000"/>
      </font>
      <fill>
        <patternFill patternType="solid">
          <fgColor rgb="FF9900FF"/>
          <bgColor rgb="FF9900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solid">
          <fgColor rgb="FFCC99FF"/>
          <bgColor rgb="FFCC99FF"/>
        </patternFill>
      </fill>
    </dxf>
    <dxf>
      <font>
        <b/>
        <color rgb="FF000000"/>
      </font>
      <fill>
        <patternFill patternType="solid">
          <fgColor rgb="FF00CC00"/>
          <bgColor rgb="FF00CC0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3"/>
  <sheetViews>
    <sheetView tabSelected="1" zoomScale="90" zoomScaleNormal="90" workbookViewId="0">
      <selection activeCell="D20" sqref="D20"/>
    </sheetView>
  </sheetViews>
  <sheetFormatPr baseColWidth="10" defaultRowHeight="15"/>
  <cols>
    <col min="1" max="1" width="73.25" style="18" customWidth="1"/>
    <col min="2" max="3" width="16.75" style="18" customWidth="1"/>
    <col min="4" max="32" width="11.75" style="4" customWidth="1"/>
    <col min="33" max="1023" width="10.625" style="4" customWidth="1"/>
    <col min="1024" max="1024" width="11" style="4" customWidth="1"/>
  </cols>
  <sheetData>
    <row r="1" spans="1:64">
      <c r="A1" s="1"/>
      <c r="B1" s="2"/>
      <c r="C1" s="2"/>
      <c r="D1" s="21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96</v>
      </c>
      <c r="AH1" s="3" t="s">
        <v>97</v>
      </c>
      <c r="AI1" s="3" t="s">
        <v>98</v>
      </c>
      <c r="AJ1" s="3" t="s">
        <v>99</v>
      </c>
      <c r="AK1" s="3" t="s">
        <v>100</v>
      </c>
      <c r="AL1" s="3" t="s">
        <v>101</v>
      </c>
    </row>
    <row r="2" spans="1:64">
      <c r="A2" s="5"/>
      <c r="B2" s="24" t="s">
        <v>29</v>
      </c>
      <c r="C2" s="26" t="s">
        <v>108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40</v>
      </c>
      <c r="O2" s="3" t="s">
        <v>41</v>
      </c>
      <c r="P2" s="3" t="s">
        <v>42</v>
      </c>
      <c r="Q2" s="3" t="s">
        <v>43</v>
      </c>
      <c r="R2" s="3" t="s">
        <v>44</v>
      </c>
      <c r="S2" s="3" t="s">
        <v>45</v>
      </c>
      <c r="T2" s="3" t="s">
        <v>46</v>
      </c>
      <c r="U2" s="3" t="s">
        <v>47</v>
      </c>
      <c r="V2" s="3" t="s">
        <v>48</v>
      </c>
      <c r="W2" s="3" t="s">
        <v>49</v>
      </c>
      <c r="X2" s="3" t="s">
        <v>50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  <c r="AE2" s="3" t="s">
        <v>57</v>
      </c>
      <c r="AF2" s="3" t="s">
        <v>58</v>
      </c>
      <c r="AG2" s="3" t="s">
        <v>102</v>
      </c>
      <c r="AH2" s="3" t="s">
        <v>103</v>
      </c>
      <c r="AI2" s="3" t="s">
        <v>104</v>
      </c>
      <c r="AJ2" s="3" t="s">
        <v>105</v>
      </c>
      <c r="AK2" s="3" t="s">
        <v>106</v>
      </c>
      <c r="AL2" s="3" t="s">
        <v>107</v>
      </c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ht="15.75">
      <c r="A3" s="19" t="s">
        <v>68</v>
      </c>
      <c r="B3" s="30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</row>
    <row r="4" spans="1:64">
      <c r="A4" s="33" t="s">
        <v>112</v>
      </c>
      <c r="B4" s="25"/>
      <c r="C4" s="27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</row>
    <row r="5" spans="1:64">
      <c r="A5" s="32"/>
      <c r="B5" s="25"/>
      <c r="C5" s="27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1:64">
      <c r="A6" s="32"/>
      <c r="B6" s="25"/>
      <c r="C6" s="2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1:64">
      <c r="A7" s="32" t="s">
        <v>69</v>
      </c>
      <c r="B7" s="25"/>
      <c r="C7" s="28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64">
      <c r="A8" s="32"/>
      <c r="B8" s="25"/>
      <c r="C8" s="28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64">
      <c r="A9" s="32"/>
      <c r="B9" s="25"/>
      <c r="C9" s="2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</row>
    <row r="10" spans="1:64">
      <c r="A10" s="32" t="s">
        <v>70</v>
      </c>
      <c r="B10" s="25"/>
      <c r="C10" s="2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 spans="1:64">
      <c r="A11" s="32"/>
      <c r="B11" s="25"/>
      <c r="C11" s="27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</row>
    <row r="12" spans="1:64">
      <c r="A12" s="32"/>
      <c r="B12" s="25"/>
      <c r="C12" s="2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</row>
    <row r="13" spans="1:64" ht="15.75">
      <c r="A13" s="19" t="s">
        <v>71</v>
      </c>
      <c r="B13" s="30"/>
      <c r="C13" s="3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</row>
    <row r="14" spans="1:64">
      <c r="A14" s="32" t="s">
        <v>72</v>
      </c>
      <c r="B14" s="25"/>
      <c r="C14" s="27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</row>
    <row r="15" spans="1:64">
      <c r="A15" s="32"/>
      <c r="B15" s="25"/>
      <c r="C15" s="27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</row>
    <row r="16" spans="1:64">
      <c r="A16" s="32"/>
      <c r="B16" s="25"/>
      <c r="C16" s="27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</row>
    <row r="17" spans="1:38">
      <c r="A17" s="32"/>
      <c r="B17" s="25"/>
      <c r="C17" s="27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</row>
    <row r="18" spans="1:38">
      <c r="A18" s="32" t="s">
        <v>73</v>
      </c>
      <c r="B18" s="25"/>
      <c r="C18" s="28"/>
      <c r="D18" s="20"/>
      <c r="E18" s="22"/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</row>
    <row r="19" spans="1:38">
      <c r="A19" s="32"/>
      <c r="B19" s="25"/>
      <c r="C19" s="28"/>
      <c r="D19" s="20"/>
      <c r="E19" s="22"/>
      <c r="F19" s="23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</row>
    <row r="20" spans="1:38">
      <c r="A20" s="32"/>
      <c r="B20" s="25"/>
      <c r="C20" s="28"/>
      <c r="D20" s="20"/>
      <c r="E20" s="22"/>
      <c r="F20" s="23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1:38">
      <c r="A21" s="32" t="s">
        <v>109</v>
      </c>
      <c r="B21" s="25"/>
      <c r="C21" s="27"/>
      <c r="D21" s="20"/>
      <c r="E21" s="22"/>
      <c r="F21" s="23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</row>
    <row r="22" spans="1:38">
      <c r="A22" s="32"/>
      <c r="B22" s="25"/>
      <c r="C22" s="27"/>
      <c r="D22" s="20"/>
      <c r="E22" s="22"/>
      <c r="F22" s="23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1:38">
      <c r="A23" s="32"/>
      <c r="B23" s="25"/>
      <c r="C23" s="27"/>
      <c r="D23" s="20"/>
      <c r="E23" s="22"/>
      <c r="F23" s="23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  <row r="24" spans="1:38">
      <c r="A24" s="33" t="s">
        <v>110</v>
      </c>
      <c r="B24" s="25"/>
      <c r="C24" s="27"/>
      <c r="D24" s="20"/>
      <c r="E24" s="22"/>
      <c r="F24" s="23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</row>
    <row r="25" spans="1:38">
      <c r="A25" s="32"/>
      <c r="B25" s="25"/>
      <c r="C25" s="27"/>
      <c r="D25" s="20"/>
      <c r="E25" s="22"/>
      <c r="F25" s="23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</row>
    <row r="26" spans="1:38">
      <c r="A26" s="32"/>
      <c r="B26" s="25"/>
      <c r="C26" s="27"/>
      <c r="D26" s="20"/>
      <c r="E26" s="22"/>
      <c r="F26" s="23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</row>
    <row r="27" spans="1:38">
      <c r="A27" s="37" t="s">
        <v>74</v>
      </c>
      <c r="B27" s="25"/>
      <c r="C27" s="27"/>
      <c r="D27" s="20"/>
      <c r="E27" s="22"/>
      <c r="F27" s="23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</row>
    <row r="28" spans="1:38">
      <c r="A28" s="38"/>
      <c r="B28" s="25"/>
      <c r="C28" s="27"/>
      <c r="D28" s="20"/>
      <c r="E28" s="22"/>
      <c r="F28" s="23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>
      <c r="A29" s="39"/>
      <c r="B29" s="25"/>
      <c r="C29" s="27"/>
      <c r="D29" s="20"/>
      <c r="E29" s="22"/>
      <c r="F29" s="23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>
      <c r="A30" s="34" t="s">
        <v>75</v>
      </c>
      <c r="B30" s="25"/>
      <c r="C30" s="27"/>
      <c r="D30" s="20"/>
      <c r="E30" s="22"/>
      <c r="F30" s="23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>
      <c r="A31" s="35"/>
      <c r="B31" s="25"/>
      <c r="C31" s="27"/>
      <c r="D31" s="20"/>
      <c r="E31" s="22"/>
      <c r="F31" s="23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1:38">
      <c r="A32" s="36"/>
      <c r="B32" s="25"/>
      <c r="C32" s="27"/>
      <c r="D32" s="20"/>
      <c r="E32" s="22"/>
      <c r="F32" s="23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>
      <c r="A33" s="34" t="s">
        <v>76</v>
      </c>
      <c r="B33" s="25"/>
      <c r="C33" s="27"/>
      <c r="D33" s="20"/>
      <c r="E33" s="22"/>
      <c r="F33" s="23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>
      <c r="A34" s="35"/>
      <c r="B34" s="25"/>
      <c r="C34" s="27"/>
      <c r="D34" s="20"/>
      <c r="E34" s="22"/>
      <c r="F34" s="23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>
      <c r="A35" s="36"/>
      <c r="B35" s="25"/>
      <c r="C35" s="28"/>
      <c r="D35" s="20"/>
      <c r="E35" s="22"/>
      <c r="F35" s="23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>
      <c r="A36" s="32" t="s">
        <v>77</v>
      </c>
      <c r="B36" s="25"/>
      <c r="C36" s="28"/>
      <c r="D36" s="20"/>
      <c r="E36" s="22"/>
      <c r="F36" s="23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>
      <c r="A37" s="32"/>
      <c r="B37" s="25"/>
      <c r="C37" s="28"/>
      <c r="D37" s="20"/>
      <c r="E37" s="22"/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>
      <c r="A38" s="32"/>
      <c r="B38" s="25"/>
      <c r="C38" s="27"/>
      <c r="D38" s="20"/>
      <c r="E38" s="22"/>
      <c r="F38" s="2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</row>
    <row r="39" spans="1:38" ht="15.75">
      <c r="A39" s="19" t="s">
        <v>78</v>
      </c>
      <c r="B39" s="30"/>
      <c r="C39" s="3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>
      <c r="A40" s="37" t="s">
        <v>79</v>
      </c>
      <c r="B40" s="25"/>
      <c r="C40" s="27"/>
      <c r="D40" s="20"/>
      <c r="E40" s="22"/>
      <c r="F40" s="23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</row>
    <row r="41" spans="1:38">
      <c r="A41" s="38"/>
      <c r="B41" s="25"/>
      <c r="C41" s="27"/>
      <c r="D41" s="20"/>
      <c r="E41" s="22"/>
      <c r="F41" s="23"/>
      <c r="G41" s="20"/>
      <c r="H41" s="23"/>
      <c r="I41" s="20"/>
      <c r="J41" s="23"/>
      <c r="K41" s="20"/>
      <c r="L41" s="23"/>
      <c r="M41" s="20"/>
      <c r="N41" s="23"/>
      <c r="O41" s="20"/>
      <c r="P41" s="23"/>
      <c r="Q41" s="20"/>
      <c r="R41" s="23"/>
      <c r="S41" s="20"/>
      <c r="T41" s="23"/>
      <c r="U41" s="20"/>
      <c r="V41" s="23"/>
      <c r="W41" s="20"/>
      <c r="X41" s="23"/>
      <c r="Y41" s="20"/>
      <c r="Z41" s="23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</row>
    <row r="42" spans="1:38">
      <c r="A42" s="39"/>
      <c r="B42" s="25"/>
      <c r="C42" s="27"/>
      <c r="D42" s="20"/>
      <c r="E42" s="22"/>
      <c r="F42" s="23"/>
      <c r="G42" s="20"/>
      <c r="H42" s="23"/>
      <c r="I42" s="20"/>
      <c r="J42" s="23"/>
      <c r="K42" s="20"/>
      <c r="L42" s="23"/>
      <c r="M42" s="20"/>
      <c r="N42" s="23"/>
      <c r="O42" s="20"/>
      <c r="P42" s="23"/>
      <c r="Q42" s="20"/>
      <c r="R42" s="23"/>
      <c r="S42" s="20"/>
      <c r="T42" s="23"/>
      <c r="U42" s="20"/>
      <c r="V42" s="23"/>
      <c r="W42" s="20"/>
      <c r="X42" s="23"/>
      <c r="Y42" s="20"/>
      <c r="Z42" s="23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</row>
    <row r="43" spans="1:38">
      <c r="A43" s="32" t="s">
        <v>80</v>
      </c>
      <c r="B43" s="25"/>
      <c r="C43" s="27"/>
      <c r="D43" s="20"/>
      <c r="E43" s="22"/>
      <c r="F43" s="23"/>
      <c r="G43" s="20"/>
      <c r="H43" s="23"/>
      <c r="I43" s="20"/>
      <c r="J43" s="23"/>
      <c r="K43" s="20"/>
      <c r="L43" s="23"/>
      <c r="M43" s="20"/>
      <c r="N43" s="23"/>
      <c r="O43" s="20"/>
      <c r="P43" s="23"/>
      <c r="Q43" s="20"/>
      <c r="R43" s="23"/>
      <c r="S43" s="20"/>
      <c r="T43" s="23"/>
      <c r="U43" s="20"/>
      <c r="V43" s="23"/>
      <c r="W43" s="20"/>
      <c r="X43" s="23"/>
      <c r="Y43" s="20"/>
      <c r="Z43" s="23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</row>
    <row r="44" spans="1:38">
      <c r="A44" s="32"/>
      <c r="B44" s="25"/>
      <c r="C44" s="27"/>
      <c r="D44" s="20"/>
      <c r="E44" s="22"/>
      <c r="F44" s="23"/>
      <c r="G44" s="20"/>
      <c r="H44" s="23"/>
      <c r="I44" s="20"/>
      <c r="J44" s="23"/>
      <c r="K44" s="20"/>
      <c r="L44" s="23"/>
      <c r="M44" s="20"/>
      <c r="N44" s="23"/>
      <c r="O44" s="20"/>
      <c r="P44" s="23"/>
      <c r="Q44" s="20"/>
      <c r="R44" s="23"/>
      <c r="S44" s="20"/>
      <c r="T44" s="23"/>
      <c r="U44" s="20"/>
      <c r="V44" s="23"/>
      <c r="W44" s="20"/>
      <c r="X44" s="23"/>
      <c r="Y44" s="20"/>
      <c r="Z44" s="23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</row>
    <row r="45" spans="1:38">
      <c r="A45" s="32"/>
      <c r="B45" s="25"/>
      <c r="C45" s="27"/>
      <c r="D45" s="20"/>
      <c r="E45" s="22"/>
      <c r="F45" s="23"/>
      <c r="G45" s="20"/>
      <c r="H45" s="23"/>
      <c r="I45" s="20"/>
      <c r="J45" s="23"/>
      <c r="K45" s="20"/>
      <c r="L45" s="23"/>
      <c r="M45" s="20"/>
      <c r="N45" s="23"/>
      <c r="O45" s="20"/>
      <c r="P45" s="23"/>
      <c r="Q45" s="20"/>
      <c r="R45" s="23"/>
      <c r="S45" s="20"/>
      <c r="T45" s="23"/>
      <c r="U45" s="20"/>
      <c r="V45" s="23"/>
      <c r="W45" s="20"/>
      <c r="X45" s="23"/>
      <c r="Y45" s="20"/>
      <c r="Z45" s="23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</row>
    <row r="46" spans="1:38">
      <c r="A46" s="32" t="s">
        <v>81</v>
      </c>
      <c r="B46" s="25"/>
      <c r="C46" s="28"/>
      <c r="D46" s="20"/>
      <c r="E46" s="22"/>
      <c r="F46" s="23"/>
      <c r="G46" s="20"/>
      <c r="H46" s="23"/>
      <c r="I46" s="20"/>
      <c r="J46" s="23"/>
      <c r="K46" s="20"/>
      <c r="L46" s="23"/>
      <c r="M46" s="20"/>
      <c r="N46" s="23"/>
      <c r="O46" s="20"/>
      <c r="P46" s="23"/>
      <c r="Q46" s="20"/>
      <c r="R46" s="23"/>
      <c r="S46" s="20"/>
      <c r="T46" s="23"/>
      <c r="U46" s="20"/>
      <c r="V46" s="23"/>
      <c r="W46" s="20"/>
      <c r="X46" s="23"/>
      <c r="Y46" s="20"/>
      <c r="Z46" s="23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</row>
    <row r="47" spans="1:38">
      <c r="A47" s="32"/>
      <c r="B47" s="25"/>
      <c r="C47" s="28"/>
      <c r="D47" s="20"/>
      <c r="E47" s="22"/>
      <c r="F47" s="23"/>
      <c r="G47" s="20"/>
      <c r="H47" s="23"/>
      <c r="I47" s="20"/>
      <c r="J47" s="23"/>
      <c r="K47" s="20"/>
      <c r="L47" s="23"/>
      <c r="M47" s="20"/>
      <c r="N47" s="23"/>
      <c r="O47" s="20"/>
      <c r="P47" s="23"/>
      <c r="Q47" s="20"/>
      <c r="R47" s="23"/>
      <c r="S47" s="20"/>
      <c r="T47" s="23"/>
      <c r="U47" s="20"/>
      <c r="V47" s="23"/>
      <c r="W47" s="20"/>
      <c r="X47" s="23"/>
      <c r="Y47" s="20"/>
      <c r="Z47" s="23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>
      <c r="A48" s="32"/>
      <c r="B48" s="25"/>
      <c r="C48" s="28"/>
      <c r="D48" s="20"/>
      <c r="E48" s="22"/>
      <c r="F48" s="23"/>
      <c r="G48" s="20"/>
      <c r="H48" s="23"/>
      <c r="I48" s="20"/>
      <c r="J48" s="23"/>
      <c r="K48" s="20"/>
      <c r="L48" s="23"/>
      <c r="M48" s="20"/>
      <c r="N48" s="23"/>
      <c r="O48" s="20"/>
      <c r="P48" s="23"/>
      <c r="Q48" s="20"/>
      <c r="R48" s="23"/>
      <c r="S48" s="20"/>
      <c r="T48" s="23"/>
      <c r="U48" s="20"/>
      <c r="V48" s="23"/>
      <c r="W48" s="20"/>
      <c r="X48" s="23"/>
      <c r="Y48" s="20"/>
      <c r="Z48" s="23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>
      <c r="A49" s="32" t="s">
        <v>82</v>
      </c>
      <c r="B49" s="25"/>
      <c r="C49" s="27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</row>
    <row r="50" spans="1:38">
      <c r="A50" s="32"/>
      <c r="B50" s="25"/>
      <c r="C50" s="27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</row>
    <row r="51" spans="1:38">
      <c r="A51" s="32"/>
      <c r="B51" s="25"/>
      <c r="C51" s="27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ht="15.75">
      <c r="A52" s="19" t="s">
        <v>83</v>
      </c>
      <c r="B52" s="30"/>
      <c r="C52" s="3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>
      <c r="A53" s="32" t="s">
        <v>84</v>
      </c>
      <c r="B53" s="25"/>
      <c r="C53" s="27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</row>
    <row r="54" spans="1:38">
      <c r="A54" s="32"/>
      <c r="B54" s="25"/>
      <c r="C54" s="27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>
      <c r="A55" s="32"/>
      <c r="B55" s="25"/>
      <c r="C55" s="27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</row>
    <row r="56" spans="1:38">
      <c r="A56" s="32" t="s">
        <v>85</v>
      </c>
      <c r="B56" s="25"/>
      <c r="C56" s="27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</row>
    <row r="57" spans="1:38">
      <c r="A57" s="32"/>
      <c r="B57" s="25"/>
      <c r="C57" s="28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</row>
    <row r="58" spans="1:38">
      <c r="A58" s="32"/>
      <c r="B58" s="25"/>
      <c r="C58" s="28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</row>
    <row r="59" spans="1:38">
      <c r="A59" s="32" t="s">
        <v>86</v>
      </c>
      <c r="B59" s="25"/>
      <c r="C59" s="2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>
      <c r="A60" s="32"/>
      <c r="B60" s="25"/>
      <c r="C60" s="28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</row>
    <row r="61" spans="1:38">
      <c r="A61" s="32"/>
      <c r="B61" s="25"/>
      <c r="C61" s="2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</row>
    <row r="62" spans="1:38">
      <c r="A62" s="34" t="s">
        <v>87</v>
      </c>
      <c r="B62" s="25"/>
      <c r="C62" s="27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</row>
    <row r="63" spans="1:38">
      <c r="A63" s="35"/>
      <c r="B63" s="25"/>
      <c r="C63" s="27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</row>
    <row r="64" spans="1:38">
      <c r="A64" s="36"/>
      <c r="B64" s="25"/>
      <c r="C64" s="27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</row>
    <row r="65" spans="1:38" ht="15.75">
      <c r="A65" s="19" t="s">
        <v>88</v>
      </c>
      <c r="B65" s="30"/>
      <c r="C65" s="3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</row>
    <row r="66" spans="1:38">
      <c r="A66" s="32" t="s">
        <v>89</v>
      </c>
      <c r="B66" s="25"/>
      <c r="C66" s="2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</row>
    <row r="67" spans="1:38">
      <c r="A67" s="32"/>
      <c r="B67" s="25"/>
      <c r="C67" s="2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</row>
    <row r="68" spans="1:38">
      <c r="A68" s="32"/>
      <c r="B68" s="25"/>
      <c r="C68" s="27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</row>
    <row r="69" spans="1:38">
      <c r="A69" s="32" t="s">
        <v>90</v>
      </c>
      <c r="B69" s="25"/>
      <c r="C69" s="27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</row>
    <row r="70" spans="1:38">
      <c r="A70" s="32"/>
      <c r="B70" s="25"/>
      <c r="C70" s="28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</row>
    <row r="71" spans="1:38">
      <c r="A71" s="32"/>
      <c r="B71" s="25"/>
      <c r="C71" s="28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</row>
    <row r="72" spans="1:38">
      <c r="A72" s="33" t="s">
        <v>111</v>
      </c>
      <c r="B72" s="25"/>
      <c r="C72" s="28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</row>
    <row r="73" spans="1:38">
      <c r="A73" s="32"/>
      <c r="B73" s="25"/>
      <c r="C73" s="2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</row>
    <row r="74" spans="1:38">
      <c r="A74" s="32"/>
      <c r="B74" s="25"/>
      <c r="C74" s="2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</row>
    <row r="75" spans="1:38" s="8" customFormat="1" ht="20.25">
      <c r="A75" s="31" t="s">
        <v>59</v>
      </c>
      <c r="B75" s="31"/>
      <c r="C75" s="6" t="s">
        <v>60</v>
      </c>
      <c r="D75" s="7" t="e">
        <f>((COUNTIF(Lycée!D4:D74,"A")*$C87+COUNTIF(Lycée!D4:D74,"B")*$C88+COUNTIF(Lycée!D4:D74,"C")*$C89+COUNTIF(Lycée!D4:D74,"D")*$C90+COUNTIF(Lycée!D4:D74,"NON RENDU")*0)/(COUNTIF(Lycée!D4:D74,"A")+COUNTIF(Lycée!D4:D74,"B")+COUNTIF(Lycée!D4:D74,"C")+COUNTIF(Lycée!D4:D74,"D")+COUNTIF(Lycée!D4:D74,"NON RENDU")))*4</f>
        <v>#DIV/0!</v>
      </c>
      <c r="E75" s="7" t="e">
        <f>((COUNTIF(Lycée!E4:E74,"A")*$C87+COUNTIF(Lycée!E4:E74,"B")*$C88+COUNTIF(Lycée!E4:E74,"C")*$C89+COUNTIF(Lycée!E4:E74,"D")*$C90+COUNTIF(Lycée!E4:E74,"NON RENDU")*0)/(COUNTIF(Lycée!E4:E74,"A")+COUNTIF(Lycée!E4:E74,"B")+COUNTIF(Lycée!E4:E74,"C")+COUNTIF(Lycée!E4:E74,"D")+COUNTIF(Lycée!E4:E74,"NON RENDU")))*4</f>
        <v>#DIV/0!</v>
      </c>
      <c r="F75" s="7" t="e">
        <f>((COUNTIF(Lycée!F4:F74,"A")*$C87+COUNTIF(Lycée!F4:F74,"B")*$C88+COUNTIF(Lycée!F4:F74,"C")*$C89+COUNTIF(Lycée!F4:F74,"D")*$C90+COUNTIF(Lycée!F4:F74,"NON RENDU")*0)/(COUNTIF(Lycée!F4:F74,"A")+COUNTIF(Lycée!F4:F74,"B")+COUNTIF(Lycée!F4:F74,"C")+COUNTIF(Lycée!F4:F74,"D")+COUNTIF(Lycée!F4:F74,"NON RENDU")))*4</f>
        <v>#DIV/0!</v>
      </c>
      <c r="G75" s="7" t="e">
        <f>((COUNTIF(Lycée!G4:G74,"A")*$C87+COUNTIF(Lycée!G4:G74,"B")*$C88+COUNTIF(Lycée!G4:G74,"C")*$C89+COUNTIF(Lycée!G4:G74,"D")*$C90+COUNTIF(Lycée!G4:G74,"NON RENDU")*0)/(COUNTIF(Lycée!G4:G74,"A")+COUNTIF(Lycée!G4:G74,"B")+COUNTIF(Lycée!G4:G74,"C")+COUNTIF(Lycée!G4:G74,"D")+COUNTIF(Lycée!G4:G74,"NON RENDU")))*4</f>
        <v>#DIV/0!</v>
      </c>
      <c r="H75" s="7" t="e">
        <f>((COUNTIF(Lycée!H4:H74,"A")*$C87+COUNTIF(Lycée!H4:H74,"B")*$C88+COUNTIF(Lycée!H4:H74,"C")*$C89+COUNTIF(Lycée!H4:H74,"D")*$C90+COUNTIF(Lycée!H4:H74,"NON RENDU")*0)/(COUNTIF(Lycée!H4:H74,"A")+COUNTIF(Lycée!H4:H74,"B")+COUNTIF(Lycée!H4:H74,"C")+COUNTIF(Lycée!H4:H74,"D")+COUNTIF(Lycée!H4:H74,"NON RENDU")))*4</f>
        <v>#DIV/0!</v>
      </c>
      <c r="I75" s="7" t="e">
        <f>((COUNTIF(Lycée!I4:I74,"A")*$C87+COUNTIF(Lycée!I4:I74,"B")*$C88+COUNTIF(Lycée!I4:I74,"C")*$C89+COUNTIF(Lycée!I4:I74,"D")*$C90+COUNTIF(Lycée!I4:I74,"NON RENDU")*0)/(COUNTIF(Lycée!I4:I74,"A")+COUNTIF(Lycée!I4:I74,"B")+COUNTIF(Lycée!I4:I74,"C")+COUNTIF(Lycée!I4:I74,"D")+COUNTIF(Lycée!I4:I74,"NON RENDU")))*4</f>
        <v>#DIV/0!</v>
      </c>
      <c r="J75" s="7" t="e">
        <f>((COUNTIF(Lycée!J4:J74,"A")*$C87+COUNTIF(Lycée!J4:J74,"B")*$C88+COUNTIF(Lycée!J4:J74,"C")*$C89+COUNTIF(Lycée!J4:J74,"D")*$C90+COUNTIF(Lycée!J4:J74,"NON RENDU")*0)/(COUNTIF(Lycée!J4:J74,"A")+COUNTIF(Lycée!J4:J74,"B")+COUNTIF(Lycée!J4:J74,"C")+COUNTIF(Lycée!J4:J74,"D")+COUNTIF(Lycée!J4:J74,"NON RENDU")))*4</f>
        <v>#DIV/0!</v>
      </c>
      <c r="K75" s="7" t="e">
        <f>((COUNTIF(Lycée!K4:K74,"A")*$C87+COUNTIF(Lycée!K4:K74,"B")*$C88+COUNTIF(Lycée!K4:K74,"C")*$C89+COUNTIF(Lycée!K4:K74,"D")*$C90+COUNTIF(Lycée!K4:K74,"NON RENDU")*0)/(COUNTIF(Lycée!K4:K74,"A")+COUNTIF(Lycée!K4:K74,"B")+COUNTIF(Lycée!K4:K74,"C")+COUNTIF(Lycée!K4:K74,"D")+COUNTIF(Lycée!K4:K74,"NON RENDU")))*4</f>
        <v>#DIV/0!</v>
      </c>
      <c r="L75" s="7" t="e">
        <f>((COUNTIF(Lycée!L4:L74,"A")*$C87+COUNTIF(Lycée!L4:L74,"B")*$C88+COUNTIF(Lycée!L4:L74,"C")*$C89+COUNTIF(Lycée!L4:L74,"D")*$C90+COUNTIF(Lycée!L4:L74,"NON RENDU")*0)/(COUNTIF(Lycée!L4:L74,"A")+COUNTIF(Lycée!L4:L74,"B")+COUNTIF(Lycée!L4:L74,"C")+COUNTIF(Lycée!L4:L74,"D")+COUNTIF(Lycée!L4:L74,"NON RENDU")))*4</f>
        <v>#DIV/0!</v>
      </c>
      <c r="M75" s="7" t="e">
        <f>((COUNTIF(Lycée!M4:M74,"A")*$C87+COUNTIF(Lycée!M4:M74,"B")*$C88+COUNTIF(Lycée!M4:M74,"C")*$C89+COUNTIF(Lycée!M4:M74,"D")*$C90+COUNTIF(Lycée!M4:M74,"NON RENDU")*0)/(COUNTIF(Lycée!M4:M74,"A")+COUNTIF(Lycée!M4:M74,"B")+COUNTIF(Lycée!M4:M74,"C")+COUNTIF(Lycée!M4:M74,"D")+COUNTIF(Lycée!M4:M74,"NON RENDU")))*4</f>
        <v>#DIV/0!</v>
      </c>
      <c r="N75" s="7" t="e">
        <f>((COUNTIF(Lycée!N4:N74,"A")*$C87+COUNTIF(Lycée!N4:N74,"B")*$C88+COUNTIF(Lycée!N4:N74,"C")*$C89+COUNTIF(Lycée!N4:N74,"D")*$C90+COUNTIF(Lycée!N4:N74,"NON RENDU")*0)/(COUNTIF(Lycée!N4:N74,"A")+COUNTIF(Lycée!N4:N74,"B")+COUNTIF(Lycée!N4:N74,"C")+COUNTIF(Lycée!N4:N74,"D")+COUNTIF(Lycée!N4:N74,"NON RENDU")))*4</f>
        <v>#DIV/0!</v>
      </c>
      <c r="O75" s="7" t="e">
        <f>((COUNTIF(Lycée!O4:O74,"A")*$C87+COUNTIF(Lycée!O4:O74,"B")*$C88+COUNTIF(Lycée!O4:O74,"C")*$C89+COUNTIF(Lycée!O4:O74,"D")*$C90+COUNTIF(Lycée!O4:O74,"NON RENDU")*0)/(COUNTIF(Lycée!O4:O74,"A")+COUNTIF(Lycée!O4:O74,"B")+COUNTIF(Lycée!O4:O74,"C")+COUNTIF(Lycée!O4:O74,"D")+COUNTIF(Lycée!O4:O74,"NON RENDU")))*4</f>
        <v>#DIV/0!</v>
      </c>
      <c r="P75" s="7" t="e">
        <f>((COUNTIF(Lycée!P4:P74,"A")*$C87+COUNTIF(Lycée!P4:P74,"B")*$C88+COUNTIF(Lycée!P4:P74,"C")*$C89+COUNTIF(Lycée!P4:P74,"D")*$C90+COUNTIF(Lycée!P4:P74,"NON RENDU")*0)/(COUNTIF(Lycée!P4:P74,"A")+COUNTIF(Lycée!P4:P74,"B")+COUNTIF(Lycée!P4:P74,"C")+COUNTIF(Lycée!P4:P74,"D")+COUNTIF(Lycée!P4:P74,"NON RENDU")))*4</f>
        <v>#DIV/0!</v>
      </c>
      <c r="Q75" s="7" t="e">
        <f>((COUNTIF(Lycée!Q4:Q74,"A")*$C87+COUNTIF(Lycée!Q4:Q74,"B")*$C88+COUNTIF(Lycée!Q4:Q74,"C")*$C89+COUNTIF(Lycée!Q4:Q74,"D")*$C90+COUNTIF(Lycée!Q4:Q74,"NON RENDU")*0)/(COUNTIF(Lycée!Q4:Q74,"A")+COUNTIF(Lycée!Q4:Q74,"B")+COUNTIF(Lycée!Q4:Q74,"C")+COUNTIF(Lycée!Q4:Q74,"D")+COUNTIF(Lycée!Q4:Q74,"NON RENDU")))*4</f>
        <v>#DIV/0!</v>
      </c>
      <c r="R75" s="7" t="e">
        <f>((COUNTIF(Lycée!R4:R74,"A")*$C87+COUNTIF(Lycée!R4:R74,"B")*$C88+COUNTIF(Lycée!R4:R74,"C")*$C89+COUNTIF(Lycée!R4:R74,"D")*$C90+COUNTIF(Lycée!R4:R74,"NON RENDU")*0)/(COUNTIF(Lycée!R4:R74,"A")+COUNTIF(Lycée!R4:R74,"B")+COUNTIF(Lycée!R4:R74,"C")+COUNTIF(Lycée!R4:R74,"D")+COUNTIF(Lycée!R4:R74,"NON RENDU")))*4</f>
        <v>#DIV/0!</v>
      </c>
      <c r="S75" s="7" t="e">
        <f>((COUNTIF(Lycée!S4:S74,"A")*$C87+COUNTIF(Lycée!S4:S74,"B")*$C88+COUNTIF(Lycée!S4:S74,"C")*$C89+COUNTIF(Lycée!S4:S74,"D")*$C90+COUNTIF(Lycée!S4:S74,"NON RENDU")*0)/(COUNTIF(Lycée!S4:S74,"A")+COUNTIF(Lycée!S4:S74,"B")+COUNTIF(Lycée!S4:S74,"C")+COUNTIF(Lycée!S4:S74,"D")+COUNTIF(Lycée!S4:S74,"NON RENDU")))*4</f>
        <v>#DIV/0!</v>
      </c>
      <c r="T75" s="7" t="e">
        <f>((COUNTIF(Lycée!T4:T74,"A")*$C87+COUNTIF(Lycée!T4:T74,"B")*$C88+COUNTIF(Lycée!T4:T74,"C")*$C89+COUNTIF(Lycée!T4:T74,"D")*$C90+COUNTIF(Lycée!T4:T74,"NON RENDU")*0)/(COUNTIF(Lycée!T4:T74,"A")+COUNTIF(Lycée!T4:T74,"B")+COUNTIF(Lycée!T4:T74,"C")+COUNTIF(Lycée!T4:T74,"D")+COUNTIF(Lycée!T4:T74,"NON RENDU")))*4</f>
        <v>#DIV/0!</v>
      </c>
      <c r="U75" s="7" t="e">
        <f>((COUNTIF(Lycée!U4:U74,"A")*$C87+COUNTIF(Lycée!U4:U74,"B")*$C88+COUNTIF(Lycée!U4:U74,"C")*$C89+COUNTIF(Lycée!U4:U74,"D")*$C90+COUNTIF(Lycée!U4:U74,"NON RENDU")*0)/(COUNTIF(Lycée!U4:U74,"A")+COUNTIF(Lycée!U4:U74,"B")+COUNTIF(Lycée!U4:U74,"C")+COUNTIF(Lycée!U4:U74,"D")+COUNTIF(Lycée!U4:U74,"NON RENDU")))*4</f>
        <v>#DIV/0!</v>
      </c>
      <c r="V75" s="7" t="e">
        <f>((COUNTIF(Lycée!V4:V74,"A")*$C87+COUNTIF(Lycée!V4:V74,"B")*$C88+COUNTIF(Lycée!V4:V74,"C")*$C89+COUNTIF(Lycée!V4:V74,"D")*$C90+COUNTIF(Lycée!V4:V74,"NON RENDU")*0)/(COUNTIF(Lycée!V4:V74,"A")+COUNTIF(Lycée!V4:V74,"B")+COUNTIF(Lycée!V4:V74,"C")+COUNTIF(Lycée!V4:V74,"D")+COUNTIF(Lycée!V4:V74,"NON RENDU")))*4</f>
        <v>#DIV/0!</v>
      </c>
      <c r="W75" s="7" t="e">
        <f>((COUNTIF(Lycée!W4:W74,"A")*$C87+COUNTIF(Lycée!W4:W74,"B")*$C88+COUNTIF(Lycée!W4:W74,"C")*$C89+COUNTIF(Lycée!W4:W74,"D")*$C90+COUNTIF(Lycée!W4:W74,"NON RENDU")*0)/(COUNTIF(Lycée!W4:W74,"A")+COUNTIF(Lycée!W4:W74,"B")+COUNTIF(Lycée!W4:W74,"C")+COUNTIF(Lycée!W4:W74,"D")+COUNTIF(Lycée!W4:W74,"NON RENDU")))*4</f>
        <v>#DIV/0!</v>
      </c>
      <c r="X75" s="7" t="e">
        <f>((COUNTIF(Lycée!X4:X74,"A")*$C87+COUNTIF(Lycée!X4:X74,"B")*$C88+COUNTIF(Lycée!X4:X74,"C")*$C89+COUNTIF(Lycée!X4:X74,"D")*$C90+COUNTIF(Lycée!X4:X74,"NON RENDU")*0)/(COUNTIF(Lycée!X4:X74,"A")+COUNTIF(Lycée!X4:X74,"B")+COUNTIF(Lycée!X4:X74,"C")+COUNTIF(Lycée!X4:X74,"D")+COUNTIF(Lycée!X4:X74,"NON RENDU")))*4</f>
        <v>#DIV/0!</v>
      </c>
      <c r="Y75" s="7" t="e">
        <f>((COUNTIF(Lycée!Y4:Y74,"A")*$C87+COUNTIF(Lycée!Y4:Y74,"B")*$C88+COUNTIF(Lycée!Y4:Y74,"C")*$C89+COUNTIF(Lycée!Y4:Y74,"D")*$C90+COUNTIF(Lycée!Y4:Y74,"NON RENDU")*0)/(COUNTIF(Lycée!Y4:Y74,"A")+COUNTIF(Lycée!Y4:Y74,"B")+COUNTIF(Lycée!Y4:Y74,"C")+COUNTIF(Lycée!Y4:Y74,"D")+COUNTIF(Lycée!Y4:Y74,"NON RENDU")))*4</f>
        <v>#DIV/0!</v>
      </c>
      <c r="Z75" s="7" t="e">
        <f>((COUNTIF(Lycée!Z4:Z74,"A")*$C87+COUNTIF(Lycée!Z4:Z74,"B")*$C88+COUNTIF(Lycée!Z4:Z74,"C")*$C89+COUNTIF(Lycée!Z4:Z74,"D")*$C90+COUNTIF(Lycée!Z4:Z74,"NON RENDU")*0)/(COUNTIF(Lycée!Z4:Z74,"A")+COUNTIF(Lycée!Z4:Z74,"B")+COUNTIF(Lycée!Z4:Z74,"C")+COUNTIF(Lycée!Z4:Z74,"D")+COUNTIF(Lycée!Z4:Z74,"NON RENDU")))*4</f>
        <v>#DIV/0!</v>
      </c>
      <c r="AA75" s="7" t="e">
        <f>((COUNTIF(Lycée!AA4:AA74,"A")*$C87+COUNTIF(Lycée!AA4:AA74,"B")*$C88+COUNTIF(Lycée!AA4:AA74,"C")*$C89+COUNTIF(Lycée!AA4:AA74,"D")*$C90+COUNTIF(Lycée!AA4:AA74,"NON RENDU")*0)/(COUNTIF(Lycée!AA4:AA74,"A")+COUNTIF(Lycée!AA4:AA74,"B")+COUNTIF(Lycée!AA4:AA74,"C")+COUNTIF(Lycée!AA4:AA74,"D")+COUNTIF(Lycée!AA4:AA74,"NON RENDU")))*4</f>
        <v>#DIV/0!</v>
      </c>
      <c r="AB75" s="7" t="e">
        <f>((COUNTIF(Lycée!AB4:AB74,"A")*$C87+COUNTIF(Lycée!AB4:AB74,"B")*$C88+COUNTIF(Lycée!AB4:AB74,"C")*$C89+COUNTIF(Lycée!AB4:AB74,"D")*$C90+COUNTIF(Lycée!AB4:AB74,"NON RENDU")*0)/(COUNTIF(Lycée!AB4:AB74,"A")+COUNTIF(Lycée!AB4:AB74,"B")+COUNTIF(Lycée!AB4:AB74,"C")+COUNTIF(Lycée!AB4:AB74,"D")+COUNTIF(Lycée!AB4:AB74,"NON RENDU")))*4</f>
        <v>#DIV/0!</v>
      </c>
      <c r="AC75" s="7" t="e">
        <f>((COUNTIF(Lycée!AC4:AC74,"A")*$C87+COUNTIF(Lycée!AC4:AC74,"B")*$C88+COUNTIF(Lycée!AC4:AC74,"C")*$C89+COUNTIF(Lycée!AC4:AC74,"D")*$C90+COUNTIF(Lycée!AC4:AC74,"NON RENDU")*0)/(COUNTIF(Lycée!AC4:AC74,"A")+COUNTIF(Lycée!AC4:AC74,"B")+COUNTIF(Lycée!AC4:AC74,"C")+COUNTIF(Lycée!AC4:AC74,"D")+COUNTIF(Lycée!AC4:AC74,"NON RENDU")))*4</f>
        <v>#DIV/0!</v>
      </c>
      <c r="AD75" s="7" t="e">
        <f>((COUNTIF(Lycée!AD4:AD74,"A")*$C87+COUNTIF(Lycée!AD4:AD74,"B")*$C88+COUNTIF(Lycée!AD4:AD74,"C")*$C89+COUNTIF(Lycée!AD4:AD74,"D")*$C90+COUNTIF(Lycée!AD4:AD74,"NON RENDU")*0)/(COUNTIF(Lycée!AD4:AD74,"A")+COUNTIF(Lycée!AD4:AD74,"B")+COUNTIF(Lycée!AD4:AD74,"C")+COUNTIF(Lycée!AD4:AD74,"D")+COUNTIF(Lycée!AD4:AD74,"NON RENDU")))*4</f>
        <v>#DIV/0!</v>
      </c>
      <c r="AE75" s="7" t="e">
        <f>((COUNTIF(Lycée!AE4:AE74,"A")*$C87+COUNTIF(Lycée!AE4:AE74,"B")*$C88+COUNTIF(Lycée!AE4:AE74,"C")*$C89+COUNTIF(Lycée!AE4:AE74,"D")*$C90+COUNTIF(Lycée!AE4:AE74,"NON RENDU")*0)/(COUNTIF(Lycée!AE4:AE74,"A")+COUNTIF(Lycée!AE4:AE74,"B")+COUNTIF(Lycée!AE4:AE74,"C")+COUNTIF(Lycée!AE4:AE74,"D")+COUNTIF(Lycée!AE4:AE74,"NON RENDU")))*4</f>
        <v>#DIV/0!</v>
      </c>
      <c r="AF75" s="7" t="e">
        <f>((COUNTIF(Lycée!AF4:AF74,"A")*$C87+COUNTIF(Lycée!AF4:AF74,"B")*$C88+COUNTIF(Lycée!AF4:AF74,"C")*$C89+COUNTIF(Lycée!AF4:AF74,"D")*$C90+COUNTIF(Lycée!AF4:AF74,"NON RENDU")*0)/(COUNTIF(Lycée!AF4:AF74,"A")+COUNTIF(Lycée!AF4:AF74,"B")+COUNTIF(Lycée!AF4:AF74,"C")+COUNTIF(Lycée!AF4:AF74,"D")+COUNTIF(Lycée!AF4:AF74,"NON RENDU")))*4</f>
        <v>#DIV/0!</v>
      </c>
      <c r="AG75" s="7" t="e">
        <f>((COUNTIF(Lycée!AG4:AG74,"A")*$C87+COUNTIF(Lycée!AG4:AG74,"B")*$C88+COUNTIF(Lycée!AG4:AG74,"C")*$C89+COUNTIF(Lycée!AG4:AG74,"D")*$C90+COUNTIF(Lycée!AG4:AG74,"NON RENDU")*0)/(COUNTIF(Lycée!AG4:AG74,"A")+COUNTIF(Lycée!AG4:AG74,"B")+COUNTIF(Lycée!AG4:AG74,"C")+COUNTIF(Lycée!AG4:AG74,"D")+COUNTIF(Lycée!AG4:AG74,"NON RENDU")))*4</f>
        <v>#DIV/0!</v>
      </c>
      <c r="AH75" s="7" t="e">
        <f>((COUNTIF(Lycée!AH4:AH74,"A")*$C87+COUNTIF(Lycée!AH4:AH74,"B")*$C88+COUNTIF(Lycée!AH4:AH74,"C")*$C89+COUNTIF(Lycée!AH4:AH74,"D")*$C90+COUNTIF(Lycée!AH4:AH74,"NON RENDU")*0)/(COUNTIF(Lycée!AH4:AH74,"A")+COUNTIF(Lycée!AH4:AH74,"B")+COUNTIF(Lycée!AH4:AH74,"C")+COUNTIF(Lycée!AH4:AH74,"D")+COUNTIF(Lycée!AH4:AH74,"NON RENDU")))*4</f>
        <v>#DIV/0!</v>
      </c>
      <c r="AI75" s="7" t="e">
        <f>((COUNTIF(Lycée!AI4:AI74,"A")*$C87+COUNTIF(Lycée!AI4:AI74,"B")*$C88+COUNTIF(Lycée!AI4:AI74,"C")*$C89+COUNTIF(Lycée!AI4:AI74,"D")*$C90+COUNTIF(Lycée!AI4:AI74,"NON RENDU")*0)/(COUNTIF(Lycée!AI4:AI74,"A")+COUNTIF(Lycée!AI4:AI74,"B")+COUNTIF(Lycée!AI4:AI74,"C")+COUNTIF(Lycée!AI4:AI74,"D")+COUNTIF(Lycée!AI4:AI74,"NON RENDU")))*4</f>
        <v>#DIV/0!</v>
      </c>
      <c r="AJ75" s="7" t="e">
        <f>((COUNTIF(Lycée!AJ4:AJ74,"A")*$C87+COUNTIF(Lycée!AJ4:AJ74,"B")*$C88+COUNTIF(Lycée!AJ4:AJ74,"C")*$C89+COUNTIF(Lycée!AJ4:AJ74,"D")*$C90+COUNTIF(Lycée!AJ4:AJ74,"NON RENDU")*0)/(COUNTIF(Lycée!AJ4:AJ74,"A")+COUNTIF(Lycée!AJ4:AJ74,"B")+COUNTIF(Lycée!AJ4:AJ74,"C")+COUNTIF(Lycée!AJ4:AJ74,"D")+COUNTIF(Lycée!AJ4:AJ74,"NON RENDU")))*4</f>
        <v>#DIV/0!</v>
      </c>
      <c r="AK75" s="7" t="e">
        <f>((COUNTIF(Lycée!AK4:AK74,"A")*$C87+COUNTIF(Lycée!AK4:AK74,"B")*$C88+COUNTIF(Lycée!AK4:AK74,"C")*$C89+COUNTIF(Lycée!AK4:AK74,"D")*$C90+COUNTIF(Lycée!AK4:AK74,"NON RENDU")*0)/(COUNTIF(Lycée!AK4:AK74,"A")+COUNTIF(Lycée!AK4:AK74,"B")+COUNTIF(Lycée!AK4:AK74,"C")+COUNTIF(Lycée!AK4:AK74,"D")+COUNTIF(Lycée!AK4:AK74,"NON RENDU")))*4</f>
        <v>#DIV/0!</v>
      </c>
      <c r="AL75" s="7" t="e">
        <f>((COUNTIF(Lycée!AL4:AL74,"A")*$C87+COUNTIF(Lycée!AL4:AL74,"B")*$C88+COUNTIF(Lycée!AL4:AL74,"C")*$C89+COUNTIF(Lycée!AL4:AL74,"D")*$C90+COUNTIF(Lycée!AL4:AL74,"NON RENDU")*0)/(COUNTIF(Lycée!AL4:AL74,"A")+COUNTIF(Lycée!AL4:AL74,"B")+COUNTIF(Lycée!AL4:AL74,"C")+COUNTIF(Lycée!AL4:AL74,"D")+COUNTIF(Lycée!AL4:AL74,"NON RENDU")))*4</f>
        <v>#DIV/0!</v>
      </c>
    </row>
    <row r="76" spans="1:38">
      <c r="A76" s="9"/>
      <c r="B76" s="10"/>
      <c r="C76" s="10"/>
      <c r="D76" s="10"/>
      <c r="E76" s="11"/>
      <c r="F76" s="12"/>
    </row>
    <row r="77" spans="1:38" ht="27.75">
      <c r="A77" s="13" t="s">
        <v>61</v>
      </c>
      <c r="B77" s="10"/>
      <c r="C77" s="10"/>
      <c r="D77" s="10"/>
      <c r="E77" s="11"/>
      <c r="F77" s="12"/>
    </row>
    <row r="78" spans="1:38" ht="20.25">
      <c r="A78" s="14" t="s">
        <v>91</v>
      </c>
      <c r="B78" s="10"/>
      <c r="C78" s="10"/>
      <c r="D78" s="15" t="e">
        <f>IF(((COUNTIF(Lycée!D4:D12,"A")*$C$87+COUNTIF(Lycée!D4:D12,"B")*$C$88+COUNTIF(Lycée!D4:D12,"C")*$C$89+COUNTIF(Lycée!D4:D12,"D")*$C$90)/(COUNTIF(Lycée!D4:D12,"A")+COUNTIF(Lycée!D4:D12,"B")+COUNTIF(Lycée!D4:D12,"C")+COUNTIF(Lycée!D4:D12,"D")+COUNTIF(Lycée!D4:D12,"Non rendu")))*4&lt;8,"D",IF(((COUNTIF(Lycée!D4:D12,"A")*$C$87+COUNTIF(Lycée!D4:D12,"B")*$C$88+COUNTIF(Lycée!D4:D12,"C")*$C$89+COUNTIF(Lycée!D4:D12,"D")*$C$90)/(COUNTIF(Lycée!D4:D12,"A")+COUNTIF(Lycée!D4:D12,"B")+COUNTIF(Lycée!D4:D12,"C")+COUNTIF(Lycée!D4:D12,"D")+COUNTIF(Lycée!D4:D12,"Non rendu")))*4&lt;12,"C",IF(((COUNTIF(Lycée!D4:D12,"A")*$C$87+COUNTIF(Lycée!D4:D12,"B")*$C$88+COUNTIF(Lycée!D4:D12,"C")*$C$89+COUNTIF(Lycée!D4:D12,"D")*$C$90)/(COUNTIF(Lycée!D4:D12,"A")+COUNTIF(Lycée!D4:D12,"B")+COUNTIF(Lycée!D4:D12,"C")+COUNTIF(Lycée!D4:D12,"D")+COUNTIF(Lycée!D4:D12,"Non rendu")))*4&lt;16,"B","A")))</f>
        <v>#DIV/0!</v>
      </c>
      <c r="E78" s="15" t="e">
        <f>IF(((COUNTIF(Lycée!E4:E12,"A")*$C$87+COUNTIF(Lycée!E4:E12,"B")*$C$88+COUNTIF(Lycée!E4:E12,"C")*$C$89+COUNTIF(Lycée!E4:E12,"D")*$C$90)/(COUNTIF(Lycée!E4:E12,"A")+COUNTIF(Lycée!E4:E12,"B")+COUNTIF(Lycée!E4:E12,"C")+COUNTIF(Lycée!E4:E12,"D")+COUNTIF(Lycée!E4:E12,"Non rendu")))*4&lt;8,"D",IF(((COUNTIF(Lycée!E4:E12,"A")*$C$87+COUNTIF(Lycée!E4:E12,"B")*$C$88+COUNTIF(Lycée!E4:E12,"C")*$C$89+COUNTIF(Lycée!E4:E12,"D")*$C$90)/(COUNTIF(Lycée!E4:E12,"A")+COUNTIF(Lycée!E4:E12,"B")+COUNTIF(Lycée!E4:E12,"C")+COUNTIF(Lycée!E4:E12,"D")+COUNTIF(Lycée!E4:E12,"Non rendu")))*4&lt;12,"C",IF(((COUNTIF(Lycée!E4:E12,"A")*$C$87+COUNTIF(Lycée!E4:E12,"B")*$C$88+COUNTIF(Lycée!E4:E12,"C")*$C$89+COUNTIF(Lycée!E4:E12,"D")*$C$90)/(COUNTIF(Lycée!E4:E12,"A")+COUNTIF(Lycée!E4:E12,"B")+COUNTIF(Lycée!E4:E12,"C")+COUNTIF(Lycée!E4:E12,"D")+COUNTIF(Lycée!E4:E12,"Non rendu")))*4&lt;16,"B","A")))</f>
        <v>#DIV/0!</v>
      </c>
      <c r="F78" s="15" t="e">
        <f>IF(((COUNTIF(Lycée!F4:F12,"A")*$C$87+COUNTIF(Lycée!F4:F12,"B")*$C$88+COUNTIF(Lycée!F4:F12,"C")*$C$89+COUNTIF(Lycée!F4:F12,"D")*$C$90)/(COUNTIF(Lycée!F4:F12,"A")+COUNTIF(Lycée!F4:F12,"B")+COUNTIF(Lycée!F4:F12,"C")+COUNTIF(Lycée!F4:F12,"D")+COUNTIF(Lycée!F4:F12,"Non rendu")))*4&lt;8,"D",IF(((COUNTIF(Lycée!F4:F12,"A")*$C$87+COUNTIF(Lycée!F4:F12,"B")*$C$88+COUNTIF(Lycée!F4:F12,"C")*$C$89+COUNTIF(Lycée!F4:F12,"D")*$C$90)/(COUNTIF(Lycée!F4:F12,"A")+COUNTIF(Lycée!F4:F12,"B")+COUNTIF(Lycée!F4:F12,"C")+COUNTIF(Lycée!F4:F12,"D")+COUNTIF(Lycée!F4:F12,"Non rendu")))*4&lt;12,"C",IF(((COUNTIF(Lycée!F4:F12,"A")*$C$87+COUNTIF(Lycée!F4:F12,"B")*$C$88+COUNTIF(Lycée!F4:F12,"C")*$C$89+COUNTIF(Lycée!F4:F12,"D")*$C$90)/(COUNTIF(Lycée!F4:F12,"A")+COUNTIF(Lycée!F4:F12,"B")+COUNTIF(Lycée!F4:F12,"C")+COUNTIF(Lycée!F4:F12,"D")+COUNTIF(Lycée!F4:F12,"Non rendu")))*4&lt;16,"B","A")))</f>
        <v>#DIV/0!</v>
      </c>
      <c r="G78" s="15" t="e">
        <f>IF(((COUNTIF(Lycée!G4:G12,"A")*$C$87+COUNTIF(Lycée!G4:G12,"B")*$C$88+COUNTIF(Lycée!G4:G12,"C")*$C$89+COUNTIF(Lycée!G4:G12,"D")*$C$90)/(COUNTIF(Lycée!G4:G12,"A")+COUNTIF(Lycée!G4:G12,"B")+COUNTIF(Lycée!G4:G12,"C")+COUNTIF(Lycée!G4:G12,"D")+COUNTIF(Lycée!G4:G12,"Non rendu")))*4&lt;8,"D",IF(((COUNTIF(Lycée!G4:G12,"A")*$C$87+COUNTIF(Lycée!G4:G12,"B")*$C$88+COUNTIF(Lycée!G4:G12,"C")*$C$89+COUNTIF(Lycée!G4:G12,"D")*$C$90)/(COUNTIF(Lycée!G4:G12,"A")+COUNTIF(Lycée!G4:G12,"B")+COUNTIF(Lycée!G4:G12,"C")+COUNTIF(Lycée!G4:G12,"D")+COUNTIF(Lycée!G4:G12,"Non rendu")))*4&lt;12,"C",IF(((COUNTIF(Lycée!G4:G12,"A")*$C$87+COUNTIF(Lycée!G4:G12,"B")*$C$88+COUNTIF(Lycée!G4:G12,"C")*$C$89+COUNTIF(Lycée!G4:G12,"D")*$C$90)/(COUNTIF(Lycée!G4:G12,"A")+COUNTIF(Lycée!G4:G12,"B")+COUNTIF(Lycée!G4:G12,"C")+COUNTIF(Lycée!G4:G12,"D")+COUNTIF(Lycée!G4:G12,"Non rendu")))*4&lt;16,"B","A")))</f>
        <v>#DIV/0!</v>
      </c>
      <c r="H78" s="15" t="e">
        <f>IF(((COUNTIF(Lycée!H4:H12,"A")*$C$87+COUNTIF(Lycée!H4:H12,"B")*$C$88+COUNTIF(Lycée!H4:H12,"C")*$C$89+COUNTIF(Lycée!H4:H12,"D")*$C$90)/(COUNTIF(Lycée!H4:H12,"A")+COUNTIF(Lycée!H4:H12,"B")+COUNTIF(Lycée!H4:H12,"C")+COUNTIF(Lycée!H4:H12,"D")+COUNTIF(Lycée!H4:H12,"Non rendu")))*4&lt;8,"D",IF(((COUNTIF(Lycée!H4:H12,"A")*$C$87+COUNTIF(Lycée!H4:H12,"B")*$C$88+COUNTIF(Lycée!H4:H12,"C")*$C$89+COUNTIF(Lycée!H4:H12,"D")*$C$90)/(COUNTIF(Lycée!H4:H12,"A")+COUNTIF(Lycée!H4:H12,"B")+COUNTIF(Lycée!H4:H12,"C")+COUNTIF(Lycée!H4:H12,"D")+COUNTIF(Lycée!H4:H12,"Non rendu")))*4&lt;12,"C",IF(((COUNTIF(Lycée!H4:H12,"A")*$C$87+COUNTIF(Lycée!H4:H12,"B")*$C$88+COUNTIF(Lycée!H4:H12,"C")*$C$89+COUNTIF(Lycée!H4:H12,"D")*$C$90)/(COUNTIF(Lycée!H4:H12,"A")+COUNTIF(Lycée!H4:H12,"B")+COUNTIF(Lycée!H4:H12,"C")+COUNTIF(Lycée!H4:H12,"D")+COUNTIF(Lycée!H4:H12,"Non rendu")))*4&lt;16,"B","A")))</f>
        <v>#DIV/0!</v>
      </c>
      <c r="I78" s="15" t="e">
        <f>IF(((COUNTIF(Lycée!I4:I12,"A")*$C$87+COUNTIF(Lycée!I4:I12,"B")*$C$88+COUNTIF(Lycée!I4:I12,"C")*$C$89+COUNTIF(Lycée!I4:I12,"D")*$C$90)/(COUNTIF(Lycée!I4:I12,"A")+COUNTIF(Lycée!I4:I12,"B")+COUNTIF(Lycée!I4:I12,"C")+COUNTIF(Lycée!I4:I12,"D")+COUNTIF(Lycée!I4:I12,"Non rendu")))*4&lt;8,"D",IF(((COUNTIF(Lycée!I4:I12,"A")*$C$87+COUNTIF(Lycée!I4:I12,"B")*$C$88+COUNTIF(Lycée!I4:I12,"C")*$C$89+COUNTIF(Lycée!I4:I12,"D")*$C$90)/(COUNTIF(Lycée!I4:I12,"A")+COUNTIF(Lycée!I4:I12,"B")+COUNTIF(Lycée!I4:I12,"C")+COUNTIF(Lycée!I4:I12,"D")+COUNTIF(Lycée!I4:I12,"Non rendu")))*4&lt;12,"C",IF(((COUNTIF(Lycée!I4:I12,"A")*$C$87+COUNTIF(Lycée!I4:I12,"B")*$C$88+COUNTIF(Lycée!I4:I12,"C")*$C$89+COUNTIF(Lycée!I4:I12,"D")*$C$90)/(COUNTIF(Lycée!I4:I12,"A")+COUNTIF(Lycée!I4:I12,"B")+COUNTIF(Lycée!I4:I12,"C")+COUNTIF(Lycée!I4:I12,"D")+COUNTIF(Lycée!I4:I12,"Non rendu")))*4&lt;16,"B","A")))</f>
        <v>#DIV/0!</v>
      </c>
      <c r="J78" s="15" t="e">
        <f>IF(((COUNTIF(Lycée!J4:J12,"A")*$C$87+COUNTIF(Lycée!J4:J12,"B")*$C$88+COUNTIF(Lycée!J4:J12,"C")*$C$89+COUNTIF(Lycée!J4:J12,"D")*$C$90)/(COUNTIF(Lycée!J4:J12,"A")+COUNTIF(Lycée!J4:J12,"B")+COUNTIF(Lycée!J4:J12,"C")+COUNTIF(Lycée!J4:J12,"D")+COUNTIF(Lycée!J4:J12,"Non rendu")))*4&lt;8,"D",IF(((COUNTIF(Lycée!J4:J12,"A")*$C$87+COUNTIF(Lycée!J4:J12,"B")*$C$88+COUNTIF(Lycée!J4:J12,"C")*$C$89+COUNTIF(Lycée!J4:J12,"D")*$C$90)/(COUNTIF(Lycée!J4:J12,"A")+COUNTIF(Lycée!J4:J12,"B")+COUNTIF(Lycée!J4:J12,"C")+COUNTIF(Lycée!J4:J12,"D")+COUNTIF(Lycée!J4:J12,"Non rendu")))*4&lt;12,"C",IF(((COUNTIF(Lycée!J4:J12,"A")*$C$87+COUNTIF(Lycée!J4:J12,"B")*$C$88+COUNTIF(Lycée!J4:J12,"C")*$C$89+COUNTIF(Lycée!J4:J12,"D")*$C$90)/(COUNTIF(Lycée!J4:J12,"A")+COUNTIF(Lycée!J4:J12,"B")+COUNTIF(Lycée!J4:J12,"C")+COUNTIF(Lycée!J4:J12,"D")+COUNTIF(Lycée!J4:J12,"Non rendu")))*4&lt;16,"B","A")))</f>
        <v>#DIV/0!</v>
      </c>
      <c r="K78" s="15" t="e">
        <f>IF(((COUNTIF(Lycée!K4:K12,"A")*$C$87+COUNTIF(Lycée!K4:K12,"B")*$C$88+COUNTIF(Lycée!K4:K12,"C")*$C$89+COUNTIF(Lycée!K4:K12,"D")*$C$90)/(COUNTIF(Lycée!K4:K12,"A")+COUNTIF(Lycée!K4:K12,"B")+COUNTIF(Lycée!K4:K12,"C")+COUNTIF(Lycée!K4:K12,"D")+COUNTIF(Lycée!K4:K12,"Non rendu")))*4&lt;8,"D",IF(((COUNTIF(Lycée!K4:K12,"A")*$C$87+COUNTIF(Lycée!K4:K12,"B")*$C$88+COUNTIF(Lycée!K4:K12,"C")*$C$89+COUNTIF(Lycée!K4:K12,"D")*$C$90)/(COUNTIF(Lycée!K4:K12,"A")+COUNTIF(Lycée!K4:K12,"B")+COUNTIF(Lycée!K4:K12,"C")+COUNTIF(Lycée!K4:K12,"D")+COUNTIF(Lycée!K4:K12,"Non rendu")))*4&lt;12,"C",IF(((COUNTIF(Lycée!K4:K12,"A")*$C$87+COUNTIF(Lycée!K4:K12,"B")*$C$88+COUNTIF(Lycée!K4:K12,"C")*$C$89+COUNTIF(Lycée!K4:K12,"D")*$C$90)/(COUNTIF(Lycée!K4:K12,"A")+COUNTIF(Lycée!K4:K12,"B")+COUNTIF(Lycée!K4:K12,"C")+COUNTIF(Lycée!K4:K12,"D")+COUNTIF(Lycée!K4:K12,"Non rendu")))*4&lt;16,"B","A")))</f>
        <v>#DIV/0!</v>
      </c>
      <c r="L78" s="15" t="e">
        <f>IF(((COUNTIF(Lycée!L4:L12,"A")*$C$87+COUNTIF(Lycée!L4:L12,"B")*$C$88+COUNTIF(Lycée!L4:L12,"C")*$C$89+COUNTIF(Lycée!L4:L12,"D")*$C$90)/(COUNTIF(Lycée!L4:L12,"A")+COUNTIF(Lycée!L4:L12,"B")+COUNTIF(Lycée!L4:L12,"C")+COUNTIF(Lycée!L4:L12,"D")+COUNTIF(Lycée!L4:L12,"Non rendu")))*4&lt;8,"D",IF(((COUNTIF(Lycée!L4:L12,"A")*$C$87+COUNTIF(Lycée!L4:L12,"B")*$C$88+COUNTIF(Lycée!L4:L12,"C")*$C$89+COUNTIF(Lycée!L4:L12,"D")*$C$90)/(COUNTIF(Lycée!L4:L12,"A")+COUNTIF(Lycée!L4:L12,"B")+COUNTIF(Lycée!L4:L12,"C")+COUNTIF(Lycée!L4:L12,"D")+COUNTIF(Lycée!L4:L12,"Non rendu")))*4&lt;12,"C",IF(((COUNTIF(Lycée!L4:L12,"A")*$C$87+COUNTIF(Lycée!L4:L12,"B")*$C$88+COUNTIF(Lycée!L4:L12,"C")*$C$89+COUNTIF(Lycée!L4:L12,"D")*$C$90)/(COUNTIF(Lycée!L4:L12,"A")+COUNTIF(Lycée!L4:L12,"B")+COUNTIF(Lycée!L4:L12,"C")+COUNTIF(Lycée!L4:L12,"D")+COUNTIF(Lycée!L4:L12,"Non rendu")))*4&lt;16,"B","A")))</f>
        <v>#DIV/0!</v>
      </c>
      <c r="M78" s="15" t="e">
        <f>IF(((COUNTIF(Lycée!M4:M12,"A")*$C$87+COUNTIF(Lycée!M4:M12,"B")*$C$88+COUNTIF(Lycée!M4:M12,"C")*$C$89+COUNTIF(Lycée!M4:M12,"D")*$C$90)/(COUNTIF(Lycée!M4:M12,"A")+COUNTIF(Lycée!M4:M12,"B")+COUNTIF(Lycée!M4:M12,"C")+COUNTIF(Lycée!M4:M12,"D")+COUNTIF(Lycée!M4:M12,"Non rendu")))*4&lt;8,"D",IF(((COUNTIF(Lycée!M4:M12,"A")*$C$87+COUNTIF(Lycée!M4:M12,"B")*$C$88+COUNTIF(Lycée!M4:M12,"C")*$C$89+COUNTIF(Lycée!M4:M12,"D")*$C$90)/(COUNTIF(Lycée!M4:M12,"A")+COUNTIF(Lycée!M4:M12,"B")+COUNTIF(Lycée!M4:M12,"C")+COUNTIF(Lycée!M4:M12,"D")+COUNTIF(Lycée!M4:M12,"Non rendu")))*4&lt;12,"C",IF(((COUNTIF(Lycée!M4:M12,"A")*$C$87+COUNTIF(Lycée!M4:M12,"B")*$C$88+COUNTIF(Lycée!M4:M12,"C")*$C$89+COUNTIF(Lycée!M4:M12,"D")*$C$90)/(COUNTIF(Lycée!M4:M12,"A")+COUNTIF(Lycée!M4:M12,"B")+COUNTIF(Lycée!M4:M12,"C")+COUNTIF(Lycée!M4:M12,"D")+COUNTIF(Lycée!M4:M12,"Non rendu")))*4&lt;16,"B","A")))</f>
        <v>#DIV/0!</v>
      </c>
      <c r="N78" s="15" t="e">
        <f>IF(((COUNTIF(Lycée!N4:N12,"A")*$C$87+COUNTIF(Lycée!N4:N12,"B")*$C$88+COUNTIF(Lycée!N4:N12,"C")*$C$89+COUNTIF(Lycée!N4:N12,"D")*$C$90)/(COUNTIF(Lycée!N4:N12,"A")+COUNTIF(Lycée!N4:N12,"B")+COUNTIF(Lycée!N4:N12,"C")+COUNTIF(Lycée!N4:N12,"D")+COUNTIF(Lycée!N4:N12,"Non rendu")))*4&lt;8,"D",IF(((COUNTIF(Lycée!N4:N12,"A")*$C$87+COUNTIF(Lycée!N4:N12,"B")*$C$88+COUNTIF(Lycée!N4:N12,"C")*$C$89+COUNTIF(Lycée!N4:N12,"D")*$C$90)/(COUNTIF(Lycée!N4:N12,"A")+COUNTIF(Lycée!N4:N12,"B")+COUNTIF(Lycée!N4:N12,"C")+COUNTIF(Lycée!N4:N12,"D")+COUNTIF(Lycée!N4:N12,"Non rendu")))*4&lt;12,"C",IF(((COUNTIF(Lycée!N4:N12,"A")*$C$87+COUNTIF(Lycée!N4:N12,"B")*$C$88+COUNTIF(Lycée!N4:N12,"C")*$C$89+COUNTIF(Lycée!N4:N12,"D")*$C$90)/(COUNTIF(Lycée!N4:N12,"A")+COUNTIF(Lycée!N4:N12,"B")+COUNTIF(Lycée!N4:N12,"C")+COUNTIF(Lycée!N4:N12,"D")+COUNTIF(Lycée!N4:N12,"Non rendu")))*4&lt;16,"B","A")))</f>
        <v>#DIV/0!</v>
      </c>
      <c r="O78" s="15" t="e">
        <f>IF(((COUNTIF(Lycée!O4:O12,"A")*$C$87+COUNTIF(Lycée!O4:O12,"B")*$C$88+COUNTIF(Lycée!O4:O12,"C")*$C$89+COUNTIF(Lycée!O4:O12,"D")*$C$90)/(COUNTIF(Lycée!O4:O12,"A")+COUNTIF(Lycée!O4:O12,"B")+COUNTIF(Lycée!O4:O12,"C")+COUNTIF(Lycée!O4:O12,"D")+COUNTIF(Lycée!O4:O12,"Non rendu")))*4&lt;8,"D",IF(((COUNTIF(Lycée!O4:O12,"A")*$C$87+COUNTIF(Lycée!O4:O12,"B")*$C$88+COUNTIF(Lycée!O4:O12,"C")*$C$89+COUNTIF(Lycée!O4:O12,"D")*$C$90)/(COUNTIF(Lycée!O4:O12,"A")+COUNTIF(Lycée!O4:O12,"B")+COUNTIF(Lycée!O4:O12,"C")+COUNTIF(Lycée!O4:O12,"D")+COUNTIF(Lycée!O4:O12,"Non rendu")))*4&lt;12,"C",IF(((COUNTIF(Lycée!O4:O12,"A")*$C$87+COUNTIF(Lycée!O4:O12,"B")*$C$88+COUNTIF(Lycée!O4:O12,"C")*$C$89+COUNTIF(Lycée!O4:O12,"D")*$C$90)/(COUNTIF(Lycée!O4:O12,"A")+COUNTIF(Lycée!O4:O12,"B")+COUNTIF(Lycée!O4:O12,"C")+COUNTIF(Lycée!O4:O12,"D")+COUNTIF(Lycée!O4:O12,"Non rendu")))*4&lt;16,"B","A")))</f>
        <v>#DIV/0!</v>
      </c>
      <c r="P78" s="15" t="e">
        <f>IF(((COUNTIF(Lycée!P4:P12,"A")*$C$87+COUNTIF(Lycée!P4:P12,"B")*$C$88+COUNTIF(Lycée!P4:P12,"C")*$C$89+COUNTIF(Lycée!P4:P12,"D")*$C$90)/(COUNTIF(Lycée!P4:P12,"A")+COUNTIF(Lycée!P4:P12,"B")+COUNTIF(Lycée!P4:P12,"C")+COUNTIF(Lycée!P4:P12,"D")+COUNTIF(Lycée!P4:P12,"Non rendu")))*4&lt;8,"D",IF(((COUNTIF(Lycée!P4:P12,"A")*$C$87+COUNTIF(Lycée!P4:P12,"B")*$C$88+COUNTIF(Lycée!P4:P12,"C")*$C$89+COUNTIF(Lycée!P4:P12,"D")*$C$90)/(COUNTIF(Lycée!P4:P12,"A")+COUNTIF(Lycée!P4:P12,"B")+COUNTIF(Lycée!P4:P12,"C")+COUNTIF(Lycée!P4:P12,"D")+COUNTIF(Lycée!P4:P12,"Non rendu")))*4&lt;12,"C",IF(((COUNTIF(Lycée!P4:P12,"A")*$C$87+COUNTIF(Lycée!P4:P12,"B")*$C$88+COUNTIF(Lycée!P4:P12,"C")*$C$89+COUNTIF(Lycée!P4:P12,"D")*$C$90)/(COUNTIF(Lycée!P4:P12,"A")+COUNTIF(Lycée!P4:P12,"B")+COUNTIF(Lycée!P4:P12,"C")+COUNTIF(Lycée!P4:P12,"D")+COUNTIF(Lycée!P4:P12,"Non rendu")))*4&lt;16,"B","A")))</f>
        <v>#DIV/0!</v>
      </c>
      <c r="Q78" s="15" t="e">
        <f>IF(((COUNTIF(Lycée!Q4:Q12,"A")*$C$87+COUNTIF(Lycée!Q4:Q12,"B")*$C$88+COUNTIF(Lycée!Q4:Q12,"C")*$C$89+COUNTIF(Lycée!Q4:Q12,"D")*$C$90)/(COUNTIF(Lycée!Q4:Q12,"A")+COUNTIF(Lycée!Q4:Q12,"B")+COUNTIF(Lycée!Q4:Q12,"C")+COUNTIF(Lycée!Q4:Q12,"D")+COUNTIF(Lycée!Q4:Q12,"Non rendu")))*4&lt;8,"D",IF(((COUNTIF(Lycée!Q4:Q12,"A")*$C$87+COUNTIF(Lycée!Q4:Q12,"B")*$C$88+COUNTIF(Lycée!Q4:Q12,"C")*$C$89+COUNTIF(Lycée!Q4:Q12,"D")*$C$90)/(COUNTIF(Lycée!Q4:Q12,"A")+COUNTIF(Lycée!Q4:Q12,"B")+COUNTIF(Lycée!Q4:Q12,"C")+COUNTIF(Lycée!Q4:Q12,"D")+COUNTIF(Lycée!Q4:Q12,"Non rendu")))*4&lt;12,"C",IF(((COUNTIF(Lycée!Q4:Q12,"A")*$C$87+COUNTIF(Lycée!Q4:Q12,"B")*$C$88+COUNTIF(Lycée!Q4:Q12,"C")*$C$89+COUNTIF(Lycée!Q4:Q12,"D")*$C$90)/(COUNTIF(Lycée!Q4:Q12,"A")+COUNTIF(Lycée!Q4:Q12,"B")+COUNTIF(Lycée!Q4:Q12,"C")+COUNTIF(Lycée!Q4:Q12,"D")+COUNTIF(Lycée!Q4:Q12,"Non rendu")))*4&lt;16,"B","A")))</f>
        <v>#DIV/0!</v>
      </c>
      <c r="R78" s="15" t="e">
        <f>IF(((COUNTIF(Lycée!R4:R12,"A")*$C$87+COUNTIF(Lycée!R4:R12,"B")*$C$88+COUNTIF(Lycée!R4:R12,"C")*$C$89+COUNTIF(Lycée!R4:R12,"D")*$C$90)/(COUNTIF(Lycée!R4:R12,"A")+COUNTIF(Lycée!R4:R12,"B")+COUNTIF(Lycée!R4:R12,"C")+COUNTIF(Lycée!R4:R12,"D")+COUNTIF(Lycée!R4:R12,"Non rendu")))*4&lt;8,"D",IF(((COUNTIF(Lycée!R4:R12,"A")*$C$87+COUNTIF(Lycée!R4:R12,"B")*$C$88+COUNTIF(Lycée!R4:R12,"C")*$C$89+COUNTIF(Lycée!R4:R12,"D")*$C$90)/(COUNTIF(Lycée!R4:R12,"A")+COUNTIF(Lycée!R4:R12,"B")+COUNTIF(Lycée!R4:R12,"C")+COUNTIF(Lycée!R4:R12,"D")+COUNTIF(Lycée!R4:R12,"Non rendu")))*4&lt;12,"C",IF(((COUNTIF(Lycée!R4:R12,"A")*$C$87+COUNTIF(Lycée!R4:R12,"B")*$C$88+COUNTIF(Lycée!R4:R12,"C")*$C$89+COUNTIF(Lycée!R4:R12,"D")*$C$90)/(COUNTIF(Lycée!R4:R12,"A")+COUNTIF(Lycée!R4:R12,"B")+COUNTIF(Lycée!R4:R12,"C")+COUNTIF(Lycée!R4:R12,"D")+COUNTIF(Lycée!R4:R12,"Non rendu")))*4&lt;16,"B","A")))</f>
        <v>#DIV/0!</v>
      </c>
      <c r="S78" s="15" t="e">
        <f>IF(((COUNTIF(Lycée!S4:S12,"A")*$C$87+COUNTIF(Lycée!S4:S12,"B")*$C$88+COUNTIF(Lycée!S4:S12,"C")*$C$89+COUNTIF(Lycée!S4:S12,"D")*$C$90)/(COUNTIF(Lycée!S4:S12,"A")+COUNTIF(Lycée!S4:S12,"B")+COUNTIF(Lycée!S4:S12,"C")+COUNTIF(Lycée!S4:S12,"D")+COUNTIF(Lycée!S4:S12,"Non rendu")))*4&lt;8,"D",IF(((COUNTIF(Lycée!S4:S12,"A")*$C$87+COUNTIF(Lycée!S4:S12,"B")*$C$88+COUNTIF(Lycée!S4:S12,"C")*$C$89+COUNTIF(Lycée!S4:S12,"D")*$C$90)/(COUNTIF(Lycée!S4:S12,"A")+COUNTIF(Lycée!S4:S12,"B")+COUNTIF(Lycée!S4:S12,"C")+COUNTIF(Lycée!S4:S12,"D")+COUNTIF(Lycée!S4:S12,"Non rendu")))*4&lt;12,"C",IF(((COUNTIF(Lycée!S4:S12,"A")*$C$87+COUNTIF(Lycée!S4:S12,"B")*$C$88+COUNTIF(Lycée!S4:S12,"C")*$C$89+COUNTIF(Lycée!S4:S12,"D")*$C$90)/(COUNTIF(Lycée!S4:S12,"A")+COUNTIF(Lycée!S4:S12,"B")+COUNTIF(Lycée!S4:S12,"C")+COUNTIF(Lycée!S4:S12,"D")+COUNTIF(Lycée!S4:S12,"Non rendu")))*4&lt;16,"B","A")))</f>
        <v>#DIV/0!</v>
      </c>
      <c r="T78" s="15" t="e">
        <f>IF(((COUNTIF(Lycée!T4:T12,"A")*$C$87+COUNTIF(Lycée!T4:T12,"B")*$C$88+COUNTIF(Lycée!T4:T12,"C")*$C$89+COUNTIF(Lycée!T4:T12,"D")*$C$90)/(COUNTIF(Lycée!T4:T12,"A")+COUNTIF(Lycée!T4:T12,"B")+COUNTIF(Lycée!T4:T12,"C")+COUNTIF(Lycée!T4:T12,"D")+COUNTIF(Lycée!T4:T12,"Non rendu")))*4&lt;8,"D",IF(((COUNTIF(Lycée!T4:T12,"A")*$C$87+COUNTIF(Lycée!T4:T12,"B")*$C$88+COUNTIF(Lycée!T4:T12,"C")*$C$89+COUNTIF(Lycée!T4:T12,"D")*$C$90)/(COUNTIF(Lycée!T4:T12,"A")+COUNTIF(Lycée!T4:T12,"B")+COUNTIF(Lycée!T4:T12,"C")+COUNTIF(Lycée!T4:T12,"D")+COUNTIF(Lycée!T4:T12,"Non rendu")))*4&lt;12,"C",IF(((COUNTIF(Lycée!T4:T12,"A")*$C$87+COUNTIF(Lycée!T4:T12,"B")*$C$88+COUNTIF(Lycée!T4:T12,"C")*$C$89+COUNTIF(Lycée!T4:T12,"D")*$C$90)/(COUNTIF(Lycée!T4:T12,"A")+COUNTIF(Lycée!T4:T12,"B")+COUNTIF(Lycée!T4:T12,"C")+COUNTIF(Lycée!T4:T12,"D")+COUNTIF(Lycée!T4:T12,"Non rendu")))*4&lt;16,"B","A")))</f>
        <v>#DIV/0!</v>
      </c>
      <c r="U78" s="15" t="e">
        <f>IF(((COUNTIF(Lycée!U4:U12,"A")*$C$87+COUNTIF(Lycée!U4:U12,"B")*$C$88+COUNTIF(Lycée!U4:U12,"C")*$C$89+COUNTIF(Lycée!U4:U12,"D")*$C$90)/(COUNTIF(Lycée!U4:U12,"A")+COUNTIF(Lycée!U4:U12,"B")+COUNTIF(Lycée!U4:U12,"C")+COUNTIF(Lycée!U4:U12,"D")+COUNTIF(Lycée!U4:U12,"Non rendu")))*4&lt;8,"D",IF(((COUNTIF(Lycée!U4:U12,"A")*$C$87+COUNTIF(Lycée!U4:U12,"B")*$C$88+COUNTIF(Lycée!U4:U12,"C")*$C$89+COUNTIF(Lycée!U4:U12,"D")*$C$90)/(COUNTIF(Lycée!U4:U12,"A")+COUNTIF(Lycée!U4:U12,"B")+COUNTIF(Lycée!U4:U12,"C")+COUNTIF(Lycée!U4:U12,"D")+COUNTIF(Lycée!U4:U12,"Non rendu")))*4&lt;12,"C",IF(((COUNTIF(Lycée!U4:U12,"A")*$C$87+COUNTIF(Lycée!U4:U12,"B")*$C$88+COUNTIF(Lycée!U4:U12,"C")*$C$89+COUNTIF(Lycée!U4:U12,"D")*$C$90)/(COUNTIF(Lycée!U4:U12,"A")+COUNTIF(Lycée!U4:U12,"B")+COUNTIF(Lycée!U4:U12,"C")+COUNTIF(Lycée!U4:U12,"D")+COUNTIF(Lycée!U4:U12,"Non rendu")))*4&lt;16,"B","A")))</f>
        <v>#DIV/0!</v>
      </c>
      <c r="V78" s="15" t="e">
        <f>IF(((COUNTIF(Lycée!V4:V12,"A")*$C$87+COUNTIF(Lycée!V4:V12,"B")*$C$88+COUNTIF(Lycée!V4:V12,"C")*$C$89+COUNTIF(Lycée!V4:V12,"D")*$C$90)/(COUNTIF(Lycée!V4:V12,"A")+COUNTIF(Lycée!V4:V12,"B")+COUNTIF(Lycée!V4:V12,"C")+COUNTIF(Lycée!V4:V12,"D")+COUNTIF(Lycée!V4:V12,"Non rendu")))*4&lt;8,"D",IF(((COUNTIF(Lycée!V4:V12,"A")*$C$87+COUNTIF(Lycée!V4:V12,"B")*$C$88+COUNTIF(Lycée!V4:V12,"C")*$C$89+COUNTIF(Lycée!V4:V12,"D")*$C$90)/(COUNTIF(Lycée!V4:V12,"A")+COUNTIF(Lycée!V4:V12,"B")+COUNTIF(Lycée!V4:V12,"C")+COUNTIF(Lycée!V4:V12,"D")+COUNTIF(Lycée!V4:V12,"Non rendu")))*4&lt;12,"C",IF(((COUNTIF(Lycée!V4:V12,"A")*$C$87+COUNTIF(Lycée!V4:V12,"B")*$C$88+COUNTIF(Lycée!V4:V12,"C")*$C$89+COUNTIF(Lycée!V4:V12,"D")*$C$90)/(COUNTIF(Lycée!V4:V12,"A")+COUNTIF(Lycée!V4:V12,"B")+COUNTIF(Lycée!V4:V12,"C")+COUNTIF(Lycée!V4:V12,"D")+COUNTIF(Lycée!V4:V12,"Non rendu")))*4&lt;16,"B","A")))</f>
        <v>#DIV/0!</v>
      </c>
      <c r="W78" s="15" t="e">
        <f>IF(((COUNTIF(Lycée!W4:W12,"A")*$C$87+COUNTIF(Lycée!W4:W12,"B")*$C$88+COUNTIF(Lycée!W4:W12,"C")*$C$89+COUNTIF(Lycée!W4:W12,"D")*$C$90)/(COUNTIF(Lycée!W4:W12,"A")+COUNTIF(Lycée!W4:W12,"B")+COUNTIF(Lycée!W4:W12,"C")+COUNTIF(Lycée!W4:W12,"D")+COUNTIF(Lycée!W4:W12,"Non rendu")))*4&lt;8,"D",IF(((COUNTIF(Lycée!W4:W12,"A")*$C$87+COUNTIF(Lycée!W4:W12,"B")*$C$88+COUNTIF(Lycée!W4:W12,"C")*$C$89+COUNTIF(Lycée!W4:W12,"D")*$C$90)/(COUNTIF(Lycée!W4:W12,"A")+COUNTIF(Lycée!W4:W12,"B")+COUNTIF(Lycée!W4:W12,"C")+COUNTIF(Lycée!W4:W12,"D")+COUNTIF(Lycée!W4:W12,"Non rendu")))*4&lt;12,"C",IF(((COUNTIF(Lycée!W4:W12,"A")*$C$87+COUNTIF(Lycée!W4:W12,"B")*$C$88+COUNTIF(Lycée!W4:W12,"C")*$C$89+COUNTIF(Lycée!W4:W12,"D")*$C$90)/(COUNTIF(Lycée!W4:W12,"A")+COUNTIF(Lycée!W4:W12,"B")+COUNTIF(Lycée!W4:W12,"C")+COUNTIF(Lycée!W4:W12,"D")+COUNTIF(Lycée!W4:W12,"Non rendu")))*4&lt;16,"B","A")))</f>
        <v>#DIV/0!</v>
      </c>
      <c r="X78" s="15" t="e">
        <f>IF(((COUNTIF(Lycée!X4:X12,"A")*$C$87+COUNTIF(Lycée!X4:X12,"B")*$C$88+COUNTIF(Lycée!X4:X12,"C")*$C$89+COUNTIF(Lycée!X4:X12,"D")*$C$90)/(COUNTIF(Lycée!X4:X12,"A")+COUNTIF(Lycée!X4:X12,"B")+COUNTIF(Lycée!X4:X12,"C")+COUNTIF(Lycée!X4:X12,"D")+COUNTIF(Lycée!X4:X12,"Non rendu")))*4&lt;8,"D",IF(((COUNTIF(Lycée!X4:X12,"A")*$C$87+COUNTIF(Lycée!X4:X12,"B")*$C$88+COUNTIF(Lycée!X4:X12,"C")*$C$89+COUNTIF(Lycée!X4:X12,"D")*$C$90)/(COUNTIF(Lycée!X4:X12,"A")+COUNTIF(Lycée!X4:X12,"B")+COUNTIF(Lycée!X4:X12,"C")+COUNTIF(Lycée!X4:X12,"D")+COUNTIF(Lycée!X4:X12,"Non rendu")))*4&lt;12,"C",IF(((COUNTIF(Lycée!X4:X12,"A")*$C$87+COUNTIF(Lycée!X4:X12,"B")*$C$88+COUNTIF(Lycée!X4:X12,"C")*$C$89+COUNTIF(Lycée!X4:X12,"D")*$C$90)/(COUNTIF(Lycée!X4:X12,"A")+COUNTIF(Lycée!X4:X12,"B")+COUNTIF(Lycée!X4:X12,"C")+COUNTIF(Lycée!X4:X12,"D")+COUNTIF(Lycée!X4:X12,"Non rendu")))*4&lt;16,"B","A")))</f>
        <v>#DIV/0!</v>
      </c>
      <c r="Y78" s="15" t="e">
        <f>IF(((COUNTIF(Lycée!Y4:Y12,"A")*$C$87+COUNTIF(Lycée!Y4:Y12,"B")*$C$88+COUNTIF(Lycée!Y4:Y12,"C")*$C$89+COUNTIF(Lycée!Y4:Y12,"D")*$C$90)/(COUNTIF(Lycée!Y4:Y12,"A")+COUNTIF(Lycée!Y4:Y12,"B")+COUNTIF(Lycée!Y4:Y12,"C")+COUNTIF(Lycée!Y4:Y12,"D")+COUNTIF(Lycée!Y4:Y12,"Non rendu")))*4&lt;8,"D",IF(((COUNTIF(Lycée!Y4:Y12,"A")*$C$87+COUNTIF(Lycée!Y4:Y12,"B")*$C$88+COUNTIF(Lycée!Y4:Y12,"C")*$C$89+COUNTIF(Lycée!Y4:Y12,"D")*$C$90)/(COUNTIF(Lycée!Y4:Y12,"A")+COUNTIF(Lycée!Y4:Y12,"B")+COUNTIF(Lycée!Y4:Y12,"C")+COUNTIF(Lycée!Y4:Y12,"D")+COUNTIF(Lycée!Y4:Y12,"Non rendu")))*4&lt;12,"C",IF(((COUNTIF(Lycée!Y4:Y12,"A")*$C$87+COUNTIF(Lycée!Y4:Y12,"B")*$C$88+COUNTIF(Lycée!Y4:Y12,"C")*$C$89+COUNTIF(Lycée!Y4:Y12,"D")*$C$90)/(COUNTIF(Lycée!Y4:Y12,"A")+COUNTIF(Lycée!Y4:Y12,"B")+COUNTIF(Lycée!Y4:Y12,"C")+COUNTIF(Lycée!Y4:Y12,"D")+COUNTIF(Lycée!Y4:Y12,"Non rendu")))*4&lt;16,"B","A")))</f>
        <v>#DIV/0!</v>
      </c>
      <c r="Z78" s="15" t="e">
        <f>IF(((COUNTIF(Lycée!Z4:Z12,"A")*$C$87+COUNTIF(Lycée!Z4:Z12,"B")*$C$88+COUNTIF(Lycée!Z4:Z12,"C")*$C$89+COUNTIF(Lycée!Z4:Z12,"D")*$C$90)/(COUNTIF(Lycée!Z4:Z12,"A")+COUNTIF(Lycée!Z4:Z12,"B")+COUNTIF(Lycée!Z4:Z12,"C")+COUNTIF(Lycée!Z4:Z12,"D")+COUNTIF(Lycée!Z4:Z12,"Non rendu")))*4&lt;8,"D",IF(((COUNTIF(Lycée!Z4:Z12,"A")*$C$87+COUNTIF(Lycée!Z4:Z12,"B")*$C$88+COUNTIF(Lycée!Z4:Z12,"C")*$C$89+COUNTIF(Lycée!Z4:Z12,"D")*$C$90)/(COUNTIF(Lycée!Z4:Z12,"A")+COUNTIF(Lycée!Z4:Z12,"B")+COUNTIF(Lycée!Z4:Z12,"C")+COUNTIF(Lycée!Z4:Z12,"D")+COUNTIF(Lycée!Z4:Z12,"Non rendu")))*4&lt;12,"C",IF(((COUNTIF(Lycée!Z4:Z12,"A")*$C$87+COUNTIF(Lycée!Z4:Z12,"B")*$C$88+COUNTIF(Lycée!Z4:Z12,"C")*$C$89+COUNTIF(Lycée!Z4:Z12,"D")*$C$90)/(COUNTIF(Lycée!Z4:Z12,"A")+COUNTIF(Lycée!Z4:Z12,"B")+COUNTIF(Lycée!Z4:Z12,"C")+COUNTIF(Lycée!Z4:Z12,"D")+COUNTIF(Lycée!Z4:Z12,"Non rendu")))*4&lt;16,"B","A")))</f>
        <v>#DIV/0!</v>
      </c>
      <c r="AA78" s="15" t="e">
        <f>IF(((COUNTIF(Lycée!AA4:AA12,"A")*$C$87+COUNTIF(Lycée!AA4:AA12,"B")*$C$88+COUNTIF(Lycée!AA4:AA12,"C")*$C$89+COUNTIF(Lycée!AA4:AA12,"D")*$C$90)/(COUNTIF(Lycée!AA4:AA12,"A")+COUNTIF(Lycée!AA4:AA12,"B")+COUNTIF(Lycée!AA4:AA12,"C")+COUNTIF(Lycée!AA4:AA12,"D")+COUNTIF(Lycée!AA4:AA12,"Non rendu")))*4&lt;8,"D",IF(((COUNTIF(Lycée!AA4:AA12,"A")*$C$87+COUNTIF(Lycée!AA4:AA12,"B")*$C$88+COUNTIF(Lycée!AA4:AA12,"C")*$C$89+COUNTIF(Lycée!AA4:AA12,"D")*$C$90)/(COUNTIF(Lycée!AA4:AA12,"A")+COUNTIF(Lycée!AA4:AA12,"B")+COUNTIF(Lycée!AA4:AA12,"C")+COUNTIF(Lycée!AA4:AA12,"D")+COUNTIF(Lycée!AA4:AA12,"Non rendu")))*4&lt;12,"C",IF(((COUNTIF(Lycée!AA4:AA12,"A")*$C$87+COUNTIF(Lycée!AA4:AA12,"B")*$C$88+COUNTIF(Lycée!AA4:AA12,"C")*$C$89+COUNTIF(Lycée!AA4:AA12,"D")*$C$90)/(COUNTIF(Lycée!AA4:AA12,"A")+COUNTIF(Lycée!AA4:AA12,"B")+COUNTIF(Lycée!AA4:AA12,"C")+COUNTIF(Lycée!AA4:AA12,"D")+COUNTIF(Lycée!AA4:AA12,"Non rendu")))*4&lt;16,"B","A")))</f>
        <v>#DIV/0!</v>
      </c>
      <c r="AB78" s="15" t="e">
        <f>IF(((COUNTIF(Lycée!AB4:AB12,"A")*$C$87+COUNTIF(Lycée!AB4:AB12,"B")*$C$88+COUNTIF(Lycée!AB4:AB12,"C")*$C$89+COUNTIF(Lycée!AB4:AB12,"D")*$C$90)/(COUNTIF(Lycée!AB4:AB12,"A")+COUNTIF(Lycée!AB4:AB12,"B")+COUNTIF(Lycée!AB4:AB12,"C")+COUNTIF(Lycée!AB4:AB12,"D")+COUNTIF(Lycée!AB4:AB12,"Non rendu")))*4&lt;8,"D",IF(((COUNTIF(Lycée!AB4:AB12,"A")*$C$87+COUNTIF(Lycée!AB4:AB12,"B")*$C$88+COUNTIF(Lycée!AB4:AB12,"C")*$C$89+COUNTIF(Lycée!AB4:AB12,"D")*$C$90)/(COUNTIF(Lycée!AB4:AB12,"A")+COUNTIF(Lycée!AB4:AB12,"B")+COUNTIF(Lycée!AB4:AB12,"C")+COUNTIF(Lycée!AB4:AB12,"D")+COUNTIF(Lycée!AB4:AB12,"Non rendu")))*4&lt;12,"C",IF(((COUNTIF(Lycée!AB4:AB12,"A")*$C$87+COUNTIF(Lycée!AB4:AB12,"B")*$C$88+COUNTIF(Lycée!AB4:AB12,"C")*$C$89+COUNTIF(Lycée!AB4:AB12,"D")*$C$90)/(COUNTIF(Lycée!AB4:AB12,"A")+COUNTIF(Lycée!AB4:AB12,"B")+COUNTIF(Lycée!AB4:AB12,"C")+COUNTIF(Lycée!AB4:AB12,"D")+COUNTIF(Lycée!AB4:AB12,"Non rendu")))*4&lt;16,"B","A")))</f>
        <v>#DIV/0!</v>
      </c>
      <c r="AC78" s="15" t="e">
        <f>IF(((COUNTIF(Lycée!AC4:AC12,"A")*$C$87+COUNTIF(Lycée!AC4:AC12,"B")*$C$88+COUNTIF(Lycée!AC4:AC12,"C")*$C$89+COUNTIF(Lycée!AC4:AC12,"D")*$C$90)/(COUNTIF(Lycée!AC4:AC12,"A")+COUNTIF(Lycée!AC4:AC12,"B")+COUNTIF(Lycée!AC4:AC12,"C")+COUNTIF(Lycée!AC4:AC12,"D")+COUNTIF(Lycée!AC4:AC12,"Non rendu")))*4&lt;8,"D",IF(((COUNTIF(Lycée!AC4:AC12,"A")*$C$87+COUNTIF(Lycée!AC4:AC12,"B")*$C$88+COUNTIF(Lycée!AC4:AC12,"C")*$C$89+COUNTIF(Lycée!AC4:AC12,"D")*$C$90)/(COUNTIF(Lycée!AC4:AC12,"A")+COUNTIF(Lycée!AC4:AC12,"B")+COUNTIF(Lycée!AC4:AC12,"C")+COUNTIF(Lycée!AC4:AC12,"D")+COUNTIF(Lycée!AC4:AC12,"Non rendu")))*4&lt;12,"C",IF(((COUNTIF(Lycée!AC4:AC12,"A")*$C$87+COUNTIF(Lycée!AC4:AC12,"B")*$C$88+COUNTIF(Lycée!AC4:AC12,"C")*$C$89+COUNTIF(Lycée!AC4:AC12,"D")*$C$90)/(COUNTIF(Lycée!AC4:AC12,"A")+COUNTIF(Lycée!AC4:AC12,"B")+COUNTIF(Lycée!AC4:AC12,"C")+COUNTIF(Lycée!AC4:AC12,"D")+COUNTIF(Lycée!AC4:AC12,"Non rendu")))*4&lt;16,"B","A")))</f>
        <v>#DIV/0!</v>
      </c>
      <c r="AD78" s="15" t="e">
        <f>IF(((COUNTIF(Lycée!AD4:AD12,"A")*$C$87+COUNTIF(Lycée!AD4:AD12,"B")*$C$88+COUNTIF(Lycée!AD4:AD12,"C")*$C$89+COUNTIF(Lycée!AD4:AD12,"D")*$C$90)/(COUNTIF(Lycée!AD4:AD12,"A")+COUNTIF(Lycée!AD4:AD12,"B")+COUNTIF(Lycée!AD4:AD12,"C")+COUNTIF(Lycée!AD4:AD12,"D")+COUNTIF(Lycée!AD4:AD12,"Non rendu")))*4&lt;8,"D",IF(((COUNTIF(Lycée!AD4:AD12,"A")*$C$87+COUNTIF(Lycée!AD4:AD12,"B")*$C$88+COUNTIF(Lycée!AD4:AD12,"C")*$C$89+COUNTIF(Lycée!AD4:AD12,"D")*$C$90)/(COUNTIF(Lycée!AD4:AD12,"A")+COUNTIF(Lycée!AD4:AD12,"B")+COUNTIF(Lycée!AD4:AD12,"C")+COUNTIF(Lycée!AD4:AD12,"D")+COUNTIF(Lycée!AD4:AD12,"Non rendu")))*4&lt;12,"C",IF(((COUNTIF(Lycée!AD4:AD12,"A")*$C$87+COUNTIF(Lycée!AD4:AD12,"B")*$C$88+COUNTIF(Lycée!AD4:AD12,"C")*$C$89+COUNTIF(Lycée!AD4:AD12,"D")*$C$90)/(COUNTIF(Lycée!AD4:AD12,"A")+COUNTIF(Lycée!AD4:AD12,"B")+COUNTIF(Lycée!AD4:AD12,"C")+COUNTIF(Lycée!AD4:AD12,"D")+COUNTIF(Lycée!AD4:AD12,"Non rendu")))*4&lt;16,"B","A")))</f>
        <v>#DIV/0!</v>
      </c>
      <c r="AE78" s="15" t="e">
        <f>IF(((COUNTIF(Lycée!AE4:AE12,"A")*$C$87+COUNTIF(Lycée!AE4:AE12,"B")*$C$88+COUNTIF(Lycée!AE4:AE12,"C")*$C$89+COUNTIF(Lycée!AE4:AE12,"D")*$C$90)/(COUNTIF(Lycée!AE4:AE12,"A")+COUNTIF(Lycée!AE4:AE12,"B")+COUNTIF(Lycée!AE4:AE12,"C")+COUNTIF(Lycée!AE4:AE12,"D")+COUNTIF(Lycée!AE4:AE12,"Non rendu")))*4&lt;8,"D",IF(((COUNTIF(Lycée!AE4:AE12,"A")*$C$87+COUNTIF(Lycée!AE4:AE12,"B")*$C$88+COUNTIF(Lycée!AE4:AE12,"C")*$C$89+COUNTIF(Lycée!AE4:AE12,"D")*$C$90)/(COUNTIF(Lycée!AE4:AE12,"A")+COUNTIF(Lycée!AE4:AE12,"B")+COUNTIF(Lycée!AE4:AE12,"C")+COUNTIF(Lycée!AE4:AE12,"D")+COUNTIF(Lycée!AE4:AE12,"Non rendu")))*4&lt;12,"C",IF(((COUNTIF(Lycée!AE4:AE12,"A")*$C$87+COUNTIF(Lycée!AE4:AE12,"B")*$C$88+COUNTIF(Lycée!AE4:AE12,"C")*$C$89+COUNTIF(Lycée!AE4:AE12,"D")*$C$90)/(COUNTIF(Lycée!AE4:AE12,"A")+COUNTIF(Lycée!AE4:AE12,"B")+COUNTIF(Lycée!AE4:AE12,"C")+COUNTIF(Lycée!AE4:AE12,"D")+COUNTIF(Lycée!AE4:AE12,"Non rendu")))*4&lt;16,"B","A")))</f>
        <v>#DIV/0!</v>
      </c>
      <c r="AF78" s="15" t="e">
        <f>IF(((COUNTIF(Lycée!AF4:AF12,"A")*$C$87+COUNTIF(Lycée!AF4:AF12,"B")*$C$88+COUNTIF(Lycée!AF4:AF12,"C")*$C$89+COUNTIF(Lycée!AF4:AF12,"D")*$C$90)/(COUNTIF(Lycée!AF4:AF12,"A")+COUNTIF(Lycée!AF4:AF12,"B")+COUNTIF(Lycée!AF4:AF12,"C")+COUNTIF(Lycée!AF4:AF12,"D")+COUNTIF(Lycée!AF4:AF12,"Non rendu")))*4&lt;8,"D",IF(((COUNTIF(Lycée!AF4:AF12,"A")*$C$87+COUNTIF(Lycée!AF4:AF12,"B")*$C$88+COUNTIF(Lycée!AF4:AF12,"C")*$C$89+COUNTIF(Lycée!AF4:AF12,"D")*$C$90)/(COUNTIF(Lycée!AF4:AF12,"A")+COUNTIF(Lycée!AF4:AF12,"B")+COUNTIF(Lycée!AF4:AF12,"C")+COUNTIF(Lycée!AF4:AF12,"D")+COUNTIF(Lycée!AF4:AF12,"Non rendu")))*4&lt;12,"C",IF(((COUNTIF(Lycée!AF4:AF12,"A")*$C$87+COUNTIF(Lycée!AF4:AF12,"B")*$C$88+COUNTIF(Lycée!AF4:AF12,"C")*$C$89+COUNTIF(Lycée!AF4:AF12,"D")*$C$90)/(COUNTIF(Lycée!AF4:AF12,"A")+COUNTIF(Lycée!AF4:AF12,"B")+COUNTIF(Lycée!AF4:AF12,"C")+COUNTIF(Lycée!AF4:AF12,"D")+COUNTIF(Lycée!AF4:AF12,"Non rendu")))*4&lt;16,"B","A")))</f>
        <v>#DIV/0!</v>
      </c>
      <c r="AG78" s="15" t="e">
        <f>IF(((COUNTIF(Lycée!AG4:AG12,"A")*$C$87+COUNTIF(Lycée!AG4:AG12,"B")*$C$88+COUNTIF(Lycée!AG4:AG12,"C")*$C$89+COUNTIF(Lycée!AG4:AG12,"D")*$C$90)/(COUNTIF(Lycée!AG4:AG12,"A")+COUNTIF(Lycée!AG4:AG12,"B")+COUNTIF(Lycée!AG4:AG12,"C")+COUNTIF(Lycée!AG4:AG12,"D")+COUNTIF(Lycée!AG4:AG12,"Non rendu")))*4&lt;8,"D",IF(((COUNTIF(Lycée!AG4:AG12,"A")*$C$87+COUNTIF(Lycée!AG4:AG12,"B")*$C$88+COUNTIF(Lycée!AG4:AG12,"C")*$C$89+COUNTIF(Lycée!AG4:AG12,"D")*$C$90)/(COUNTIF(Lycée!AG4:AG12,"A")+COUNTIF(Lycée!AG4:AG12,"B")+COUNTIF(Lycée!AG4:AG12,"C")+COUNTIF(Lycée!AG4:AG12,"D")+COUNTIF(Lycée!AG4:AG12,"Non rendu")))*4&lt;12,"C",IF(((COUNTIF(Lycée!AG4:AG12,"A")*$C$87+COUNTIF(Lycée!AG4:AG12,"B")*$C$88+COUNTIF(Lycée!AG4:AG12,"C")*$C$89+COUNTIF(Lycée!AG4:AG12,"D")*$C$90)/(COUNTIF(Lycée!AG4:AG12,"A")+COUNTIF(Lycée!AG4:AG12,"B")+COUNTIF(Lycée!AG4:AG12,"C")+COUNTIF(Lycée!AG4:AG12,"D")+COUNTIF(Lycée!AG4:AG12,"Non rendu")))*4&lt;16,"B","A")))</f>
        <v>#DIV/0!</v>
      </c>
      <c r="AH78" s="15" t="e">
        <f>IF(((COUNTIF(Lycée!AH4:AH12,"A")*$C$87+COUNTIF(Lycée!AH4:AH12,"B")*$C$88+COUNTIF(Lycée!AH4:AH12,"C")*$C$89+COUNTIF(Lycée!AH4:AH12,"D")*$C$90)/(COUNTIF(Lycée!AH4:AH12,"A")+COUNTIF(Lycée!AH4:AH12,"B")+COUNTIF(Lycée!AH4:AH12,"C")+COUNTIF(Lycée!AH4:AH12,"D")+COUNTIF(Lycée!AH4:AH12,"Non rendu")))*4&lt;8,"D",IF(((COUNTIF(Lycée!AH4:AH12,"A")*$C$87+COUNTIF(Lycée!AH4:AH12,"B")*$C$88+COUNTIF(Lycée!AH4:AH12,"C")*$C$89+COUNTIF(Lycée!AH4:AH12,"D")*$C$90)/(COUNTIF(Lycée!AH4:AH12,"A")+COUNTIF(Lycée!AH4:AH12,"B")+COUNTIF(Lycée!AH4:AH12,"C")+COUNTIF(Lycée!AH4:AH12,"D")+COUNTIF(Lycée!AH4:AH12,"Non rendu")))*4&lt;12,"C",IF(((COUNTIF(Lycée!AH4:AH12,"A")*$C$87+COUNTIF(Lycée!AH4:AH12,"B")*$C$88+COUNTIF(Lycée!AH4:AH12,"C")*$C$89+COUNTIF(Lycée!AH4:AH12,"D")*$C$90)/(COUNTIF(Lycée!AH4:AH12,"A")+COUNTIF(Lycée!AH4:AH12,"B")+COUNTIF(Lycée!AH4:AH12,"C")+COUNTIF(Lycée!AH4:AH12,"D")+COUNTIF(Lycée!AH4:AH12,"Non rendu")))*4&lt;16,"B","A")))</f>
        <v>#DIV/0!</v>
      </c>
      <c r="AI78" s="15" t="e">
        <f>IF(((COUNTIF(Lycée!AI4:AI12,"A")*$C$87+COUNTIF(Lycée!AI4:AI12,"B")*$C$88+COUNTIF(Lycée!AI4:AI12,"C")*$C$89+COUNTIF(Lycée!AI4:AI12,"D")*$C$90)/(COUNTIF(Lycée!AI4:AI12,"A")+COUNTIF(Lycée!AI4:AI12,"B")+COUNTIF(Lycée!AI4:AI12,"C")+COUNTIF(Lycée!AI4:AI12,"D")+COUNTIF(Lycée!AI4:AI12,"Non rendu")))*4&lt;8,"D",IF(((COUNTIF(Lycée!AI4:AI12,"A")*$C$87+COUNTIF(Lycée!AI4:AI12,"B")*$C$88+COUNTIF(Lycée!AI4:AI12,"C")*$C$89+COUNTIF(Lycée!AI4:AI12,"D")*$C$90)/(COUNTIF(Lycée!AI4:AI12,"A")+COUNTIF(Lycée!AI4:AI12,"B")+COUNTIF(Lycée!AI4:AI12,"C")+COUNTIF(Lycée!AI4:AI12,"D")+COUNTIF(Lycée!AI4:AI12,"Non rendu")))*4&lt;12,"C",IF(((COUNTIF(Lycée!AI4:AI12,"A")*$C$87+COUNTIF(Lycée!AI4:AI12,"B")*$C$88+COUNTIF(Lycée!AI4:AI12,"C")*$C$89+COUNTIF(Lycée!AI4:AI12,"D")*$C$90)/(COUNTIF(Lycée!AI4:AI12,"A")+COUNTIF(Lycée!AI4:AI12,"B")+COUNTIF(Lycée!AI4:AI12,"C")+COUNTIF(Lycée!AI4:AI12,"D")+COUNTIF(Lycée!AI4:AI12,"Non rendu")))*4&lt;16,"B","A")))</f>
        <v>#DIV/0!</v>
      </c>
      <c r="AJ78" s="15" t="e">
        <f>IF(((COUNTIF(Lycée!AJ4:AJ12,"A")*$C$87+COUNTIF(Lycée!AJ4:AJ12,"B")*$C$88+COUNTIF(Lycée!AJ4:AJ12,"C")*$C$89+COUNTIF(Lycée!AJ4:AJ12,"D")*$C$90)/(COUNTIF(Lycée!AJ4:AJ12,"A")+COUNTIF(Lycée!AJ4:AJ12,"B")+COUNTIF(Lycée!AJ4:AJ12,"C")+COUNTIF(Lycée!AJ4:AJ12,"D")+COUNTIF(Lycée!AJ4:AJ12,"Non rendu")))*4&lt;8,"D",IF(((COUNTIF(Lycée!AJ4:AJ12,"A")*$C$87+COUNTIF(Lycée!AJ4:AJ12,"B")*$C$88+COUNTIF(Lycée!AJ4:AJ12,"C")*$C$89+COUNTIF(Lycée!AJ4:AJ12,"D")*$C$90)/(COUNTIF(Lycée!AJ4:AJ12,"A")+COUNTIF(Lycée!AJ4:AJ12,"B")+COUNTIF(Lycée!AJ4:AJ12,"C")+COUNTIF(Lycée!AJ4:AJ12,"D")+COUNTIF(Lycée!AJ4:AJ12,"Non rendu")))*4&lt;12,"C",IF(((COUNTIF(Lycée!AJ4:AJ12,"A")*$C$87+COUNTIF(Lycée!AJ4:AJ12,"B")*$C$88+COUNTIF(Lycée!AJ4:AJ12,"C")*$C$89+COUNTIF(Lycée!AJ4:AJ12,"D")*$C$90)/(COUNTIF(Lycée!AJ4:AJ12,"A")+COUNTIF(Lycée!AJ4:AJ12,"B")+COUNTIF(Lycée!AJ4:AJ12,"C")+COUNTIF(Lycée!AJ4:AJ12,"D")+COUNTIF(Lycée!AJ4:AJ12,"Non rendu")))*4&lt;16,"B","A")))</f>
        <v>#DIV/0!</v>
      </c>
      <c r="AK78" s="15" t="e">
        <f>IF(((COUNTIF(Lycée!AK4:AK12,"A")*$C$87+COUNTIF(Lycée!AK4:AK12,"B")*$C$88+COUNTIF(Lycée!AK4:AK12,"C")*$C$89+COUNTIF(Lycée!AK4:AK12,"D")*$C$90)/(COUNTIF(Lycée!AK4:AK12,"A")+COUNTIF(Lycée!AK4:AK12,"B")+COUNTIF(Lycée!AK4:AK12,"C")+COUNTIF(Lycée!AK4:AK12,"D")+COUNTIF(Lycée!AK4:AK12,"Non rendu")))*4&lt;8,"D",IF(((COUNTIF(Lycée!AK4:AK12,"A")*$C$87+COUNTIF(Lycée!AK4:AK12,"B")*$C$88+COUNTIF(Lycée!AK4:AK12,"C")*$C$89+COUNTIF(Lycée!AK4:AK12,"D")*$C$90)/(COUNTIF(Lycée!AK4:AK12,"A")+COUNTIF(Lycée!AK4:AK12,"B")+COUNTIF(Lycée!AK4:AK12,"C")+COUNTIF(Lycée!AK4:AK12,"D")+COUNTIF(Lycée!AK4:AK12,"Non rendu")))*4&lt;12,"C",IF(((COUNTIF(Lycée!AK4:AK12,"A")*$C$87+COUNTIF(Lycée!AK4:AK12,"B")*$C$88+COUNTIF(Lycée!AK4:AK12,"C")*$C$89+COUNTIF(Lycée!AK4:AK12,"D")*$C$90)/(COUNTIF(Lycée!AK4:AK12,"A")+COUNTIF(Lycée!AK4:AK12,"B")+COUNTIF(Lycée!AK4:AK12,"C")+COUNTIF(Lycée!AK4:AK12,"D")+COUNTIF(Lycée!AK4:AK12,"Non rendu")))*4&lt;16,"B","A")))</f>
        <v>#DIV/0!</v>
      </c>
      <c r="AL78" s="15" t="e">
        <f>IF(((COUNTIF(Lycée!AL4:AL12,"A")*$C$87+COUNTIF(Lycée!AL4:AL12,"B")*$C$88+COUNTIF(Lycée!AL4:AL12,"C")*$C$89+COUNTIF(Lycée!AL4:AL12,"D")*$C$90)/(COUNTIF(Lycée!AL4:AL12,"A")+COUNTIF(Lycée!AL4:AL12,"B")+COUNTIF(Lycée!AL4:AL12,"C")+COUNTIF(Lycée!AL4:AL12,"D")+COUNTIF(Lycée!AL4:AL12,"Non rendu")))*4&lt;8,"D",IF(((COUNTIF(Lycée!AL4:AL12,"A")*$C$87+COUNTIF(Lycée!AL4:AL12,"B")*$C$88+COUNTIF(Lycée!AL4:AL12,"C")*$C$89+COUNTIF(Lycée!AL4:AL12,"D")*$C$90)/(COUNTIF(Lycée!AL4:AL12,"A")+COUNTIF(Lycée!AL4:AL12,"B")+COUNTIF(Lycée!AL4:AL12,"C")+COUNTIF(Lycée!AL4:AL12,"D")+COUNTIF(Lycée!AL4:AL12,"Non rendu")))*4&lt;12,"C",IF(((COUNTIF(Lycée!AL4:AL12,"A")*$C$87+COUNTIF(Lycée!AL4:AL12,"B")*$C$88+COUNTIF(Lycée!AL4:AL12,"C")*$C$89+COUNTIF(Lycée!AL4:AL12,"D")*$C$90)/(COUNTIF(Lycée!AL4:AL12,"A")+COUNTIF(Lycée!AL4:AL12,"B")+COUNTIF(Lycée!AL4:AL12,"C")+COUNTIF(Lycée!AL4:AL12,"D")+COUNTIF(Lycée!AL4:AL12,"Non rendu")))*4&lt;16,"B","A")))</f>
        <v>#DIV/0!</v>
      </c>
    </row>
    <row r="79" spans="1:38" ht="20.25">
      <c r="A79" s="14" t="s">
        <v>92</v>
      </c>
      <c r="B79" s="10"/>
      <c r="C79" s="10"/>
      <c r="D79" s="15" t="e">
        <f>IF(((COUNTIF(Lycée!D14:D38,"A")*$C$87+COUNTIF(Lycée!D14:D38,"B")*$C$88+COUNTIF(Lycée!D14:D38,"C")*$C$89+COUNTIF(Lycée!D14:D38,"D")*$C$90)/(COUNTIF(Lycée!D14:D38,"A")+COUNTIF(Lycée!D14:D38,"B")+COUNTIF(Lycée!D14:D38,"C")+COUNTIF(Lycée!D14:D38,"D")+COUNTIF(Lycée!D14:D38,"Non rendu")))*4&lt;8,"D",IF(((COUNTIF(Lycée!D14:D38,"A")*$C$87+COUNTIF(Lycée!D14:D38,"B")*$C$88+COUNTIF(Lycée!D14:D38,"C")*$C$89+COUNTIF(Lycée!D14:D38,"D")*$C$90)/(COUNTIF(Lycée!D14:D38,"A")+COUNTIF(Lycée!D14:D38,"B")+COUNTIF(Lycée!D14:D38,"C")+COUNTIF(Lycée!D14:D38,"D")+COUNTIF(Lycée!D14:D38,"Non rendu")))*4&lt;12,"C",IF(((COUNTIF(Lycée!D14:D38,"A")*$C$87+COUNTIF(Lycée!D14:D38,"B")*$C$88+COUNTIF(Lycée!D14:D38,"C")*$C$89+COUNTIF(Lycée!D14:D38,"D")*$C$90)/(COUNTIF(Lycée!D14:D38,"A")+COUNTIF(Lycée!D14:D38,"B")+COUNTIF(Lycée!D14:D38,"C")+COUNTIF(Lycée!D14:D38,"D")+COUNTIF(Lycée!D14:D38,"Non rendu")))*4&lt;16,"B","A")))</f>
        <v>#DIV/0!</v>
      </c>
      <c r="E79" s="15" t="e">
        <f>IF(((COUNTIF(Lycée!E14:E38,"A")*$C$87+COUNTIF(Lycée!E14:E38,"B")*$C$88+COUNTIF(Lycée!E14:E38,"C")*$C$89+COUNTIF(Lycée!E14:E38,"D")*$C$90)/(COUNTIF(Lycée!E14:E38,"A")+COUNTIF(Lycée!E14:E38,"B")+COUNTIF(Lycée!E14:E38,"C")+COUNTIF(Lycée!E14:E38,"D")+COUNTIF(Lycée!E14:E38,"Non rendu")))*4&lt;8,"D",IF(((COUNTIF(Lycée!E14:E38,"A")*$C$87+COUNTIF(Lycée!E14:E38,"B")*$C$88+COUNTIF(Lycée!E14:E38,"C")*$C$89+COUNTIF(Lycée!E14:E38,"D")*$C$90)/(COUNTIF(Lycée!E14:E38,"A")+COUNTIF(Lycée!E14:E38,"B")+COUNTIF(Lycée!E14:E38,"C")+COUNTIF(Lycée!E14:E38,"D")+COUNTIF(Lycée!E14:E38,"Non rendu")))*4&lt;12,"C",IF(((COUNTIF(Lycée!E14:E38,"A")*$C$87+COUNTIF(Lycée!E14:E38,"B")*$C$88+COUNTIF(Lycée!E14:E38,"C")*$C$89+COUNTIF(Lycée!E14:E38,"D")*$C$90)/(COUNTIF(Lycée!E14:E38,"A")+COUNTIF(Lycée!E14:E38,"B")+COUNTIF(Lycée!E14:E38,"C")+COUNTIF(Lycée!E14:E38,"D")+COUNTIF(Lycée!E14:E38,"Non rendu")))*4&lt;16,"B","A")))</f>
        <v>#DIV/0!</v>
      </c>
      <c r="F79" s="15" t="e">
        <f>IF(((COUNTIF(Lycée!F14:F38,"A")*$C$87+COUNTIF(Lycée!F14:F38,"B")*$C$88+COUNTIF(Lycée!F14:F38,"C")*$C$89+COUNTIF(Lycée!F14:F38,"D")*$C$90)/(COUNTIF(Lycée!F14:F38,"A")+COUNTIF(Lycée!F14:F38,"B")+COUNTIF(Lycée!F14:F38,"C")+COUNTIF(Lycée!F14:F38,"D")+COUNTIF(Lycée!F14:F38,"Non rendu")))*4&lt;8,"D",IF(((COUNTIF(Lycée!F14:F38,"A")*$C$87+COUNTIF(Lycée!F14:F38,"B")*$C$88+COUNTIF(Lycée!F14:F38,"C")*$C$89+COUNTIF(Lycée!F14:F38,"D")*$C$90)/(COUNTIF(Lycée!F14:F38,"A")+COUNTIF(Lycée!F14:F38,"B")+COUNTIF(Lycée!F14:F38,"C")+COUNTIF(Lycée!F14:F38,"D")+COUNTIF(Lycée!F14:F38,"Non rendu")))*4&lt;12,"C",IF(((COUNTIF(Lycée!F14:F38,"A")*$C$87+COUNTIF(Lycée!F14:F38,"B")*$C$88+COUNTIF(Lycée!F14:F38,"C")*$C$89+COUNTIF(Lycée!F14:F38,"D")*$C$90)/(COUNTIF(Lycée!F14:F38,"A")+COUNTIF(Lycée!F14:F38,"B")+COUNTIF(Lycée!F14:F38,"C")+COUNTIF(Lycée!F14:F38,"D")+COUNTIF(Lycée!F14:F38,"Non rendu")))*4&lt;16,"B","A")))</f>
        <v>#DIV/0!</v>
      </c>
      <c r="G79" s="15" t="e">
        <f>IF(((COUNTIF(Lycée!G14:G38,"A")*$C$87+COUNTIF(Lycée!G14:G38,"B")*$C$88+COUNTIF(Lycée!G14:G38,"C")*$C$89+COUNTIF(Lycée!G14:G38,"D")*$C$90)/(COUNTIF(Lycée!G14:G38,"A")+COUNTIF(Lycée!G14:G38,"B")+COUNTIF(Lycée!G14:G38,"C")+COUNTIF(Lycée!G14:G38,"D")+COUNTIF(Lycée!G14:G38,"Non rendu")))*4&lt;8,"D",IF(((COUNTIF(Lycée!G14:G38,"A")*$C$87+COUNTIF(Lycée!G14:G38,"B")*$C$88+COUNTIF(Lycée!G14:G38,"C")*$C$89+COUNTIF(Lycée!G14:G38,"D")*$C$90)/(COUNTIF(Lycée!G14:G38,"A")+COUNTIF(Lycée!G14:G38,"B")+COUNTIF(Lycée!G14:G38,"C")+COUNTIF(Lycée!G14:G38,"D")+COUNTIF(Lycée!G14:G38,"Non rendu")))*4&lt;12,"C",IF(((COUNTIF(Lycée!G14:G38,"A")*$C$87+COUNTIF(Lycée!G14:G38,"B")*$C$88+COUNTIF(Lycée!G14:G38,"C")*$C$89+COUNTIF(Lycée!G14:G38,"D")*$C$90)/(COUNTIF(Lycée!G14:G38,"A")+COUNTIF(Lycée!G14:G38,"B")+COUNTIF(Lycée!G14:G38,"C")+COUNTIF(Lycée!G14:G38,"D")+COUNTIF(Lycée!G14:G38,"Non rendu")))*4&lt;16,"B","A")))</f>
        <v>#DIV/0!</v>
      </c>
      <c r="H79" s="15" t="e">
        <f>IF(((COUNTIF(Lycée!H14:H38,"A")*$C$87+COUNTIF(Lycée!H14:H38,"B")*$C$88+COUNTIF(Lycée!H14:H38,"C")*$C$89+COUNTIF(Lycée!H14:H38,"D")*$C$90)/(COUNTIF(Lycée!H14:H38,"A")+COUNTIF(Lycée!H14:H38,"B")+COUNTIF(Lycée!H14:H38,"C")+COUNTIF(Lycée!H14:H38,"D")+COUNTIF(Lycée!H14:H38,"Non rendu")))*4&lt;8,"D",IF(((COUNTIF(Lycée!H14:H38,"A")*$C$87+COUNTIF(Lycée!H14:H38,"B")*$C$88+COUNTIF(Lycée!H14:H38,"C")*$C$89+COUNTIF(Lycée!H14:H38,"D")*$C$90)/(COUNTIF(Lycée!H14:H38,"A")+COUNTIF(Lycée!H14:H38,"B")+COUNTIF(Lycée!H14:H38,"C")+COUNTIF(Lycée!H14:H38,"D")+COUNTIF(Lycée!H14:H38,"Non rendu")))*4&lt;12,"C",IF(((COUNTIF(Lycée!H14:H38,"A")*$C$87+COUNTIF(Lycée!H14:H38,"B")*$C$88+COUNTIF(Lycée!H14:H38,"C")*$C$89+COUNTIF(Lycée!H14:H38,"D")*$C$90)/(COUNTIF(Lycée!H14:H38,"A")+COUNTIF(Lycée!H14:H38,"B")+COUNTIF(Lycée!H14:H38,"C")+COUNTIF(Lycée!H14:H38,"D")+COUNTIF(Lycée!H14:H38,"Non rendu")))*4&lt;16,"B","A")))</f>
        <v>#DIV/0!</v>
      </c>
      <c r="I79" s="15" t="e">
        <f>IF(((COUNTIF(Lycée!I14:I38,"A")*$C$87+COUNTIF(Lycée!I14:I38,"B")*$C$88+COUNTIF(Lycée!I14:I38,"C")*$C$89+COUNTIF(Lycée!I14:I38,"D")*$C$90)/(COUNTIF(Lycée!I14:I38,"A")+COUNTIF(Lycée!I14:I38,"B")+COUNTIF(Lycée!I14:I38,"C")+COUNTIF(Lycée!I14:I38,"D")+COUNTIF(Lycée!I14:I38,"Non rendu")))*4&lt;8,"D",IF(((COUNTIF(Lycée!I14:I38,"A")*$C$87+COUNTIF(Lycée!I14:I38,"B")*$C$88+COUNTIF(Lycée!I14:I38,"C")*$C$89+COUNTIF(Lycée!I14:I38,"D")*$C$90)/(COUNTIF(Lycée!I14:I38,"A")+COUNTIF(Lycée!I14:I38,"B")+COUNTIF(Lycée!I14:I38,"C")+COUNTIF(Lycée!I14:I38,"D")+COUNTIF(Lycée!I14:I38,"Non rendu")))*4&lt;12,"C",IF(((COUNTIF(Lycée!I14:I38,"A")*$C$87+COUNTIF(Lycée!I14:I38,"B")*$C$88+COUNTIF(Lycée!I14:I38,"C")*$C$89+COUNTIF(Lycée!I14:I38,"D")*$C$90)/(COUNTIF(Lycée!I14:I38,"A")+COUNTIF(Lycée!I14:I38,"B")+COUNTIF(Lycée!I14:I38,"C")+COUNTIF(Lycée!I14:I38,"D")+COUNTIF(Lycée!I14:I38,"Non rendu")))*4&lt;16,"B","A")))</f>
        <v>#DIV/0!</v>
      </c>
      <c r="J79" s="15" t="e">
        <f>IF(((COUNTIF(Lycée!J14:J38,"A")*$C$87+COUNTIF(Lycée!J14:J38,"B")*$C$88+COUNTIF(Lycée!J14:J38,"C")*$C$89+COUNTIF(Lycée!J14:J38,"D")*$C$90)/(COUNTIF(Lycée!J14:J38,"A")+COUNTIF(Lycée!J14:J38,"B")+COUNTIF(Lycée!J14:J38,"C")+COUNTIF(Lycée!J14:J38,"D")+COUNTIF(Lycée!J14:J38,"Non rendu")))*4&lt;8,"D",IF(((COUNTIF(Lycée!J14:J38,"A")*$C$87+COUNTIF(Lycée!J14:J38,"B")*$C$88+COUNTIF(Lycée!J14:J38,"C")*$C$89+COUNTIF(Lycée!J14:J38,"D")*$C$90)/(COUNTIF(Lycée!J14:J38,"A")+COUNTIF(Lycée!J14:J38,"B")+COUNTIF(Lycée!J14:J38,"C")+COUNTIF(Lycée!J14:J38,"D")+COUNTIF(Lycée!J14:J38,"Non rendu")))*4&lt;12,"C",IF(((COUNTIF(Lycée!J14:J38,"A")*$C$87+COUNTIF(Lycée!J14:J38,"B")*$C$88+COUNTIF(Lycée!J14:J38,"C")*$C$89+COUNTIF(Lycée!J14:J38,"D")*$C$90)/(COUNTIF(Lycée!J14:J38,"A")+COUNTIF(Lycée!J14:J38,"B")+COUNTIF(Lycée!J14:J38,"C")+COUNTIF(Lycée!J14:J38,"D")+COUNTIF(Lycée!J14:J38,"Non rendu")))*4&lt;16,"B","A")))</f>
        <v>#DIV/0!</v>
      </c>
      <c r="K79" s="15" t="e">
        <f>IF(((COUNTIF(Lycée!K14:K38,"A")*$C$87+COUNTIF(Lycée!K14:K38,"B")*$C$88+COUNTIF(Lycée!K14:K38,"C")*$C$89+COUNTIF(Lycée!K14:K38,"D")*$C$90)/(COUNTIF(Lycée!K14:K38,"A")+COUNTIF(Lycée!K14:K38,"B")+COUNTIF(Lycée!K14:K38,"C")+COUNTIF(Lycée!K14:K38,"D")+COUNTIF(Lycée!K14:K38,"Non rendu")))*4&lt;8,"D",IF(((COUNTIF(Lycée!K14:K38,"A")*$C$87+COUNTIF(Lycée!K14:K38,"B")*$C$88+COUNTIF(Lycée!K14:K38,"C")*$C$89+COUNTIF(Lycée!K14:K38,"D")*$C$90)/(COUNTIF(Lycée!K14:K38,"A")+COUNTIF(Lycée!K14:K38,"B")+COUNTIF(Lycée!K14:K38,"C")+COUNTIF(Lycée!K14:K38,"D")+COUNTIF(Lycée!K14:K38,"Non rendu")))*4&lt;12,"C",IF(((COUNTIF(Lycée!K14:K38,"A")*$C$87+COUNTIF(Lycée!K14:K38,"B")*$C$88+COUNTIF(Lycée!K14:K38,"C")*$C$89+COUNTIF(Lycée!K14:K38,"D")*$C$90)/(COUNTIF(Lycée!K14:K38,"A")+COUNTIF(Lycée!K14:K38,"B")+COUNTIF(Lycée!K14:K38,"C")+COUNTIF(Lycée!K14:K38,"D")+COUNTIF(Lycée!K14:K38,"Non rendu")))*4&lt;16,"B","A")))</f>
        <v>#DIV/0!</v>
      </c>
      <c r="L79" s="15" t="e">
        <f>IF(((COUNTIF(Lycée!L14:L38,"A")*$C$87+COUNTIF(Lycée!L14:L38,"B")*$C$88+COUNTIF(Lycée!L14:L38,"C")*$C$89+COUNTIF(Lycée!L14:L38,"D")*$C$90)/(COUNTIF(Lycée!L14:L38,"A")+COUNTIF(Lycée!L14:L38,"B")+COUNTIF(Lycée!L14:L38,"C")+COUNTIF(Lycée!L14:L38,"D")+COUNTIF(Lycée!L14:L38,"Non rendu")))*4&lt;8,"D",IF(((COUNTIF(Lycée!L14:L38,"A")*$C$87+COUNTIF(Lycée!L14:L38,"B")*$C$88+COUNTIF(Lycée!L14:L38,"C")*$C$89+COUNTIF(Lycée!L14:L38,"D")*$C$90)/(COUNTIF(Lycée!L14:L38,"A")+COUNTIF(Lycée!L14:L38,"B")+COUNTIF(Lycée!L14:L38,"C")+COUNTIF(Lycée!L14:L38,"D")+COUNTIF(Lycée!L14:L38,"Non rendu")))*4&lt;12,"C",IF(((COUNTIF(Lycée!L14:L38,"A")*$C$87+COUNTIF(Lycée!L14:L38,"B")*$C$88+COUNTIF(Lycée!L14:L38,"C")*$C$89+COUNTIF(Lycée!L14:L38,"D")*$C$90)/(COUNTIF(Lycée!L14:L38,"A")+COUNTIF(Lycée!L14:L38,"B")+COUNTIF(Lycée!L14:L38,"C")+COUNTIF(Lycée!L14:L38,"D")+COUNTIF(Lycée!L14:L38,"Non rendu")))*4&lt;16,"B","A")))</f>
        <v>#DIV/0!</v>
      </c>
      <c r="M79" s="15" t="e">
        <f>IF(((COUNTIF(Lycée!M14:M38,"A")*$C$87+COUNTIF(Lycée!M14:M38,"B")*$C$88+COUNTIF(Lycée!M14:M38,"C")*$C$89+COUNTIF(Lycée!M14:M38,"D")*$C$90)/(COUNTIF(Lycée!M14:M38,"A")+COUNTIF(Lycée!M14:M38,"B")+COUNTIF(Lycée!M14:M38,"C")+COUNTIF(Lycée!M14:M38,"D")+COUNTIF(Lycée!M14:M38,"Non rendu")))*4&lt;8,"D",IF(((COUNTIF(Lycée!M14:M38,"A")*$C$87+COUNTIF(Lycée!M14:M38,"B")*$C$88+COUNTIF(Lycée!M14:M38,"C")*$C$89+COUNTIF(Lycée!M14:M38,"D")*$C$90)/(COUNTIF(Lycée!M14:M38,"A")+COUNTIF(Lycée!M14:M38,"B")+COUNTIF(Lycée!M14:M38,"C")+COUNTIF(Lycée!M14:M38,"D")+COUNTIF(Lycée!M14:M38,"Non rendu")))*4&lt;12,"C",IF(((COUNTIF(Lycée!M14:M38,"A")*$C$87+COUNTIF(Lycée!M14:M38,"B")*$C$88+COUNTIF(Lycée!M14:M38,"C")*$C$89+COUNTIF(Lycée!M14:M38,"D")*$C$90)/(COUNTIF(Lycée!M14:M38,"A")+COUNTIF(Lycée!M14:M38,"B")+COUNTIF(Lycée!M14:M38,"C")+COUNTIF(Lycée!M14:M38,"D")+COUNTIF(Lycée!M14:M38,"Non rendu")))*4&lt;16,"B","A")))</f>
        <v>#DIV/0!</v>
      </c>
      <c r="N79" s="15" t="e">
        <f>IF(((COUNTIF(Lycée!N14:N38,"A")*$C$87+COUNTIF(Lycée!N14:N38,"B")*$C$88+COUNTIF(Lycée!N14:N38,"C")*$C$89+COUNTIF(Lycée!N14:N38,"D")*$C$90)/(COUNTIF(Lycée!N14:N38,"A")+COUNTIF(Lycée!N14:N38,"B")+COUNTIF(Lycée!N14:N38,"C")+COUNTIF(Lycée!N14:N38,"D")+COUNTIF(Lycée!N14:N38,"Non rendu")))*4&lt;8,"D",IF(((COUNTIF(Lycée!N14:N38,"A")*$C$87+COUNTIF(Lycée!N14:N38,"B")*$C$88+COUNTIF(Lycée!N14:N38,"C")*$C$89+COUNTIF(Lycée!N14:N38,"D")*$C$90)/(COUNTIF(Lycée!N14:N38,"A")+COUNTIF(Lycée!N14:N38,"B")+COUNTIF(Lycée!N14:N38,"C")+COUNTIF(Lycée!N14:N38,"D")+COUNTIF(Lycée!N14:N38,"Non rendu")))*4&lt;12,"C",IF(((COUNTIF(Lycée!N14:N38,"A")*$C$87+COUNTIF(Lycée!N14:N38,"B")*$C$88+COUNTIF(Lycée!N14:N38,"C")*$C$89+COUNTIF(Lycée!N14:N38,"D")*$C$90)/(COUNTIF(Lycée!N14:N38,"A")+COUNTIF(Lycée!N14:N38,"B")+COUNTIF(Lycée!N14:N38,"C")+COUNTIF(Lycée!N14:N38,"D")+COUNTIF(Lycée!N14:N38,"Non rendu")))*4&lt;16,"B","A")))</f>
        <v>#DIV/0!</v>
      </c>
      <c r="O79" s="15" t="e">
        <f>IF(((COUNTIF(Lycée!O14:O38,"A")*$C$87+COUNTIF(Lycée!O14:O38,"B")*$C$88+COUNTIF(Lycée!O14:O38,"C")*$C$89+COUNTIF(Lycée!O14:O38,"D")*$C$90)/(COUNTIF(Lycée!O14:O38,"A")+COUNTIF(Lycée!O14:O38,"B")+COUNTIF(Lycée!O14:O38,"C")+COUNTIF(Lycée!O14:O38,"D")+COUNTIF(Lycée!O14:O38,"Non rendu")))*4&lt;8,"D",IF(((COUNTIF(Lycée!O14:O38,"A")*$C$87+COUNTIF(Lycée!O14:O38,"B")*$C$88+COUNTIF(Lycée!O14:O38,"C")*$C$89+COUNTIF(Lycée!O14:O38,"D")*$C$90)/(COUNTIF(Lycée!O14:O38,"A")+COUNTIF(Lycée!O14:O38,"B")+COUNTIF(Lycée!O14:O38,"C")+COUNTIF(Lycée!O14:O38,"D")+COUNTIF(Lycée!O14:O38,"Non rendu")))*4&lt;12,"C",IF(((COUNTIF(Lycée!O14:O38,"A")*$C$87+COUNTIF(Lycée!O14:O38,"B")*$C$88+COUNTIF(Lycée!O14:O38,"C")*$C$89+COUNTIF(Lycée!O14:O38,"D")*$C$90)/(COUNTIF(Lycée!O14:O38,"A")+COUNTIF(Lycée!O14:O38,"B")+COUNTIF(Lycée!O14:O38,"C")+COUNTIF(Lycée!O14:O38,"D")+COUNTIF(Lycée!O14:O38,"Non rendu")))*4&lt;16,"B","A")))</f>
        <v>#DIV/0!</v>
      </c>
      <c r="P79" s="15" t="e">
        <f>IF(((COUNTIF(Lycée!P14:P38,"A")*$C$87+COUNTIF(Lycée!P14:P38,"B")*$C$88+COUNTIF(Lycée!P14:P38,"C")*$C$89+COUNTIF(Lycée!P14:P38,"D")*$C$90)/(COUNTIF(Lycée!P14:P38,"A")+COUNTIF(Lycée!P14:P38,"B")+COUNTIF(Lycée!P14:P38,"C")+COUNTIF(Lycée!P14:P38,"D")+COUNTIF(Lycée!P14:P38,"Non rendu")))*4&lt;8,"D",IF(((COUNTIF(Lycée!P14:P38,"A")*$C$87+COUNTIF(Lycée!P14:P38,"B")*$C$88+COUNTIF(Lycée!P14:P38,"C")*$C$89+COUNTIF(Lycée!P14:P38,"D")*$C$90)/(COUNTIF(Lycée!P14:P38,"A")+COUNTIF(Lycée!P14:P38,"B")+COUNTIF(Lycée!P14:P38,"C")+COUNTIF(Lycée!P14:P38,"D")+COUNTIF(Lycée!P14:P38,"Non rendu")))*4&lt;12,"C",IF(((COUNTIF(Lycée!P14:P38,"A")*$C$87+COUNTIF(Lycée!P14:P38,"B")*$C$88+COUNTIF(Lycée!P14:P38,"C")*$C$89+COUNTIF(Lycée!P14:P38,"D")*$C$90)/(COUNTIF(Lycée!P14:P38,"A")+COUNTIF(Lycée!P14:P38,"B")+COUNTIF(Lycée!P14:P38,"C")+COUNTIF(Lycée!P14:P38,"D")+COUNTIF(Lycée!P14:P38,"Non rendu")))*4&lt;16,"B","A")))</f>
        <v>#DIV/0!</v>
      </c>
      <c r="Q79" s="15" t="e">
        <f>IF(((COUNTIF(Lycée!Q14:Q38,"A")*$C$87+COUNTIF(Lycée!Q14:Q38,"B")*$C$88+COUNTIF(Lycée!Q14:Q38,"C")*$C$89+COUNTIF(Lycée!Q14:Q38,"D")*$C$90)/(COUNTIF(Lycée!Q14:Q38,"A")+COUNTIF(Lycée!Q14:Q38,"B")+COUNTIF(Lycée!Q14:Q38,"C")+COUNTIF(Lycée!Q14:Q38,"D")+COUNTIF(Lycée!Q14:Q38,"Non rendu")))*4&lt;8,"D",IF(((COUNTIF(Lycée!Q14:Q38,"A")*$C$87+COUNTIF(Lycée!Q14:Q38,"B")*$C$88+COUNTIF(Lycée!Q14:Q38,"C")*$C$89+COUNTIF(Lycée!Q14:Q38,"D")*$C$90)/(COUNTIF(Lycée!Q14:Q38,"A")+COUNTIF(Lycée!Q14:Q38,"B")+COUNTIF(Lycée!Q14:Q38,"C")+COUNTIF(Lycée!Q14:Q38,"D")+COUNTIF(Lycée!Q14:Q38,"Non rendu")))*4&lt;12,"C",IF(((COUNTIF(Lycée!Q14:Q38,"A")*$C$87+COUNTIF(Lycée!Q14:Q38,"B")*$C$88+COUNTIF(Lycée!Q14:Q38,"C")*$C$89+COUNTIF(Lycée!Q14:Q38,"D")*$C$90)/(COUNTIF(Lycée!Q14:Q38,"A")+COUNTIF(Lycée!Q14:Q38,"B")+COUNTIF(Lycée!Q14:Q38,"C")+COUNTIF(Lycée!Q14:Q38,"D")+COUNTIF(Lycée!Q14:Q38,"Non rendu")))*4&lt;16,"B","A")))</f>
        <v>#DIV/0!</v>
      </c>
      <c r="R79" s="15" t="e">
        <f>IF(((COUNTIF(Lycée!R14:R38,"A")*$C$87+COUNTIF(Lycée!R14:R38,"B")*$C$88+COUNTIF(Lycée!R14:R38,"C")*$C$89+COUNTIF(Lycée!R14:R38,"D")*$C$90)/(COUNTIF(Lycée!R14:R38,"A")+COUNTIF(Lycée!R14:R38,"B")+COUNTIF(Lycée!R14:R38,"C")+COUNTIF(Lycée!R14:R38,"D")+COUNTIF(Lycée!R14:R38,"Non rendu")))*4&lt;8,"D",IF(((COUNTIF(Lycée!R14:R38,"A")*$C$87+COUNTIF(Lycée!R14:R38,"B")*$C$88+COUNTIF(Lycée!R14:R38,"C")*$C$89+COUNTIF(Lycée!R14:R38,"D")*$C$90)/(COUNTIF(Lycée!R14:R38,"A")+COUNTIF(Lycée!R14:R38,"B")+COUNTIF(Lycée!R14:R38,"C")+COUNTIF(Lycée!R14:R38,"D")+COUNTIF(Lycée!R14:R38,"Non rendu")))*4&lt;12,"C",IF(((COUNTIF(Lycée!R14:R38,"A")*$C$87+COUNTIF(Lycée!R14:R38,"B")*$C$88+COUNTIF(Lycée!R14:R38,"C")*$C$89+COUNTIF(Lycée!R14:R38,"D")*$C$90)/(COUNTIF(Lycée!R14:R38,"A")+COUNTIF(Lycée!R14:R38,"B")+COUNTIF(Lycée!R14:R38,"C")+COUNTIF(Lycée!R14:R38,"D")+COUNTIF(Lycée!R14:R38,"Non rendu")))*4&lt;16,"B","A")))</f>
        <v>#DIV/0!</v>
      </c>
      <c r="S79" s="15" t="e">
        <f>IF(((COUNTIF(Lycée!S14:S38,"A")*$C$87+COUNTIF(Lycée!S14:S38,"B")*$C$88+COUNTIF(Lycée!S14:S38,"C")*$C$89+COUNTIF(Lycée!S14:S38,"D")*$C$90)/(COUNTIF(Lycée!S14:S38,"A")+COUNTIF(Lycée!S14:S38,"B")+COUNTIF(Lycée!S14:S38,"C")+COUNTIF(Lycée!S14:S38,"D")+COUNTIF(Lycée!S14:S38,"Non rendu")))*4&lt;8,"D",IF(((COUNTIF(Lycée!S14:S38,"A")*$C$87+COUNTIF(Lycée!S14:S38,"B")*$C$88+COUNTIF(Lycée!S14:S38,"C")*$C$89+COUNTIF(Lycée!S14:S38,"D")*$C$90)/(COUNTIF(Lycée!S14:S38,"A")+COUNTIF(Lycée!S14:S38,"B")+COUNTIF(Lycée!S14:S38,"C")+COUNTIF(Lycée!S14:S38,"D")+COUNTIF(Lycée!S14:S38,"Non rendu")))*4&lt;12,"C",IF(((COUNTIF(Lycée!S14:S38,"A")*$C$87+COUNTIF(Lycée!S14:S38,"B")*$C$88+COUNTIF(Lycée!S14:S38,"C")*$C$89+COUNTIF(Lycée!S14:S38,"D")*$C$90)/(COUNTIF(Lycée!S14:S38,"A")+COUNTIF(Lycée!S14:S38,"B")+COUNTIF(Lycée!S14:S38,"C")+COUNTIF(Lycée!S14:S38,"D")+COUNTIF(Lycée!S14:S38,"Non rendu")))*4&lt;16,"B","A")))</f>
        <v>#DIV/0!</v>
      </c>
      <c r="T79" s="15" t="e">
        <f>IF(((COUNTIF(Lycée!T14:T38,"A")*$C$87+COUNTIF(Lycée!T14:T38,"B")*$C$88+COUNTIF(Lycée!T14:T38,"C")*$C$89+COUNTIF(Lycée!T14:T38,"D")*$C$90)/(COUNTIF(Lycée!T14:T38,"A")+COUNTIF(Lycée!T14:T38,"B")+COUNTIF(Lycée!T14:T38,"C")+COUNTIF(Lycée!T14:T38,"D")+COUNTIF(Lycée!T14:T38,"Non rendu")))*4&lt;8,"D",IF(((COUNTIF(Lycée!T14:T38,"A")*$C$87+COUNTIF(Lycée!T14:T38,"B")*$C$88+COUNTIF(Lycée!T14:T38,"C")*$C$89+COUNTIF(Lycée!T14:T38,"D")*$C$90)/(COUNTIF(Lycée!T14:T38,"A")+COUNTIF(Lycée!T14:T38,"B")+COUNTIF(Lycée!T14:T38,"C")+COUNTIF(Lycée!T14:T38,"D")+COUNTIF(Lycée!T14:T38,"Non rendu")))*4&lt;12,"C",IF(((COUNTIF(Lycée!T14:T38,"A")*$C$87+COUNTIF(Lycée!T14:T38,"B")*$C$88+COUNTIF(Lycée!T14:T38,"C")*$C$89+COUNTIF(Lycée!T14:T38,"D")*$C$90)/(COUNTIF(Lycée!T14:T38,"A")+COUNTIF(Lycée!T14:T38,"B")+COUNTIF(Lycée!T14:T38,"C")+COUNTIF(Lycée!T14:T38,"D")+COUNTIF(Lycée!T14:T38,"Non rendu")))*4&lt;16,"B","A")))</f>
        <v>#DIV/0!</v>
      </c>
      <c r="U79" s="15" t="e">
        <f>IF(((COUNTIF(Lycée!U14:U38,"A")*$C$87+COUNTIF(Lycée!U14:U38,"B")*$C$88+COUNTIF(Lycée!U14:U38,"C")*$C$89+COUNTIF(Lycée!U14:U38,"D")*$C$90)/(COUNTIF(Lycée!U14:U38,"A")+COUNTIF(Lycée!U14:U38,"B")+COUNTIF(Lycée!U14:U38,"C")+COUNTIF(Lycée!U14:U38,"D")+COUNTIF(Lycée!U14:U38,"Non rendu")))*4&lt;8,"D",IF(((COUNTIF(Lycée!U14:U38,"A")*$C$87+COUNTIF(Lycée!U14:U38,"B")*$C$88+COUNTIF(Lycée!U14:U38,"C")*$C$89+COUNTIF(Lycée!U14:U38,"D")*$C$90)/(COUNTIF(Lycée!U14:U38,"A")+COUNTIF(Lycée!U14:U38,"B")+COUNTIF(Lycée!U14:U38,"C")+COUNTIF(Lycée!U14:U38,"D")+COUNTIF(Lycée!U14:U38,"Non rendu")))*4&lt;12,"C",IF(((COUNTIF(Lycée!U14:U38,"A")*$C$87+COUNTIF(Lycée!U14:U38,"B")*$C$88+COUNTIF(Lycée!U14:U38,"C")*$C$89+COUNTIF(Lycée!U14:U38,"D")*$C$90)/(COUNTIF(Lycée!U14:U38,"A")+COUNTIF(Lycée!U14:U38,"B")+COUNTIF(Lycée!U14:U38,"C")+COUNTIF(Lycée!U14:U38,"D")+COUNTIF(Lycée!U14:U38,"Non rendu")))*4&lt;16,"B","A")))</f>
        <v>#DIV/0!</v>
      </c>
      <c r="V79" s="15" t="e">
        <f>IF(((COUNTIF(Lycée!V14:V38,"A")*$C$87+COUNTIF(Lycée!V14:V38,"B")*$C$88+COUNTIF(Lycée!V14:V38,"C")*$C$89+COUNTIF(Lycée!V14:V38,"D")*$C$90)/(COUNTIF(Lycée!V14:V38,"A")+COUNTIF(Lycée!V14:V38,"B")+COUNTIF(Lycée!V14:V38,"C")+COUNTIF(Lycée!V14:V38,"D")+COUNTIF(Lycée!V14:V38,"Non rendu")))*4&lt;8,"D",IF(((COUNTIF(Lycée!V14:V38,"A")*$C$87+COUNTIF(Lycée!V14:V38,"B")*$C$88+COUNTIF(Lycée!V14:V38,"C")*$C$89+COUNTIF(Lycée!V14:V38,"D")*$C$90)/(COUNTIF(Lycée!V14:V38,"A")+COUNTIF(Lycée!V14:V38,"B")+COUNTIF(Lycée!V14:V38,"C")+COUNTIF(Lycée!V14:V38,"D")+COUNTIF(Lycée!V14:V38,"Non rendu")))*4&lt;12,"C",IF(((COUNTIF(Lycée!V14:V38,"A")*$C$87+COUNTIF(Lycée!V14:V38,"B")*$C$88+COUNTIF(Lycée!V14:V38,"C")*$C$89+COUNTIF(Lycée!V14:V38,"D")*$C$90)/(COUNTIF(Lycée!V14:V38,"A")+COUNTIF(Lycée!V14:V38,"B")+COUNTIF(Lycée!V14:V38,"C")+COUNTIF(Lycée!V14:V38,"D")+COUNTIF(Lycée!V14:V38,"Non rendu")))*4&lt;16,"B","A")))</f>
        <v>#DIV/0!</v>
      </c>
      <c r="W79" s="15" t="e">
        <f>IF(((COUNTIF(Lycée!W14:W38,"A")*$C$87+COUNTIF(Lycée!W14:W38,"B")*$C$88+COUNTIF(Lycée!W14:W38,"C")*$C$89+COUNTIF(Lycée!W14:W38,"D")*$C$90)/(COUNTIF(Lycée!W14:W38,"A")+COUNTIF(Lycée!W14:W38,"B")+COUNTIF(Lycée!W14:W38,"C")+COUNTIF(Lycée!W14:W38,"D")+COUNTIF(Lycée!W14:W38,"Non rendu")))*4&lt;8,"D",IF(((COUNTIF(Lycée!W14:W38,"A")*$C$87+COUNTIF(Lycée!W14:W38,"B")*$C$88+COUNTIF(Lycée!W14:W38,"C")*$C$89+COUNTIF(Lycée!W14:W38,"D")*$C$90)/(COUNTIF(Lycée!W14:W38,"A")+COUNTIF(Lycée!W14:W38,"B")+COUNTIF(Lycée!W14:W38,"C")+COUNTIF(Lycée!W14:W38,"D")+COUNTIF(Lycée!W14:W38,"Non rendu")))*4&lt;12,"C",IF(((COUNTIF(Lycée!W14:W38,"A")*$C$87+COUNTIF(Lycée!W14:W38,"B")*$C$88+COUNTIF(Lycée!W14:W38,"C")*$C$89+COUNTIF(Lycée!W14:W38,"D")*$C$90)/(COUNTIF(Lycée!W14:W38,"A")+COUNTIF(Lycée!W14:W38,"B")+COUNTIF(Lycée!W14:W38,"C")+COUNTIF(Lycée!W14:W38,"D")+COUNTIF(Lycée!W14:W38,"Non rendu")))*4&lt;16,"B","A")))</f>
        <v>#DIV/0!</v>
      </c>
      <c r="X79" s="15" t="e">
        <f>IF(((COUNTIF(Lycée!X14:X38,"A")*$C$87+COUNTIF(Lycée!X14:X38,"B")*$C$88+COUNTIF(Lycée!X14:X38,"C")*$C$89+COUNTIF(Lycée!X14:X38,"D")*$C$90)/(COUNTIF(Lycée!X14:X38,"A")+COUNTIF(Lycée!X14:X38,"B")+COUNTIF(Lycée!X14:X38,"C")+COUNTIF(Lycée!X14:X38,"D")+COUNTIF(Lycée!X14:X38,"Non rendu")))*4&lt;8,"D",IF(((COUNTIF(Lycée!X14:X38,"A")*$C$87+COUNTIF(Lycée!X14:X38,"B")*$C$88+COUNTIF(Lycée!X14:X38,"C")*$C$89+COUNTIF(Lycée!X14:X38,"D")*$C$90)/(COUNTIF(Lycée!X14:X38,"A")+COUNTIF(Lycée!X14:X38,"B")+COUNTIF(Lycée!X14:X38,"C")+COUNTIF(Lycée!X14:X38,"D")+COUNTIF(Lycée!X14:X38,"Non rendu")))*4&lt;12,"C",IF(((COUNTIF(Lycée!X14:X38,"A")*$C$87+COUNTIF(Lycée!X14:X38,"B")*$C$88+COUNTIF(Lycée!X14:X38,"C")*$C$89+COUNTIF(Lycée!X14:X38,"D")*$C$90)/(COUNTIF(Lycée!X14:X38,"A")+COUNTIF(Lycée!X14:X38,"B")+COUNTIF(Lycée!X14:X38,"C")+COUNTIF(Lycée!X14:X38,"D")+COUNTIF(Lycée!X14:X38,"Non rendu")))*4&lt;16,"B","A")))</f>
        <v>#DIV/0!</v>
      </c>
      <c r="Y79" s="15" t="e">
        <f>IF(((COUNTIF(Lycée!Y14:Y38,"A")*$C$87+COUNTIF(Lycée!Y14:Y38,"B")*$C$88+COUNTIF(Lycée!Y14:Y38,"C")*$C$89+COUNTIF(Lycée!Y14:Y38,"D")*$C$90)/(COUNTIF(Lycée!Y14:Y38,"A")+COUNTIF(Lycée!Y14:Y38,"B")+COUNTIF(Lycée!Y14:Y38,"C")+COUNTIF(Lycée!Y14:Y38,"D")+COUNTIF(Lycée!Y14:Y38,"Non rendu")))*4&lt;8,"D",IF(((COUNTIF(Lycée!Y14:Y38,"A")*$C$87+COUNTIF(Lycée!Y14:Y38,"B")*$C$88+COUNTIF(Lycée!Y14:Y38,"C")*$C$89+COUNTIF(Lycée!Y14:Y38,"D")*$C$90)/(COUNTIF(Lycée!Y14:Y38,"A")+COUNTIF(Lycée!Y14:Y38,"B")+COUNTIF(Lycée!Y14:Y38,"C")+COUNTIF(Lycée!Y14:Y38,"D")+COUNTIF(Lycée!Y14:Y38,"Non rendu")))*4&lt;12,"C",IF(((COUNTIF(Lycée!Y14:Y38,"A")*$C$87+COUNTIF(Lycée!Y14:Y38,"B")*$C$88+COUNTIF(Lycée!Y14:Y38,"C")*$C$89+COUNTIF(Lycée!Y14:Y38,"D")*$C$90)/(COUNTIF(Lycée!Y14:Y38,"A")+COUNTIF(Lycée!Y14:Y38,"B")+COUNTIF(Lycée!Y14:Y38,"C")+COUNTIF(Lycée!Y14:Y38,"D")+COUNTIF(Lycée!Y14:Y38,"Non rendu")))*4&lt;16,"B","A")))</f>
        <v>#DIV/0!</v>
      </c>
      <c r="Z79" s="15" t="e">
        <f>IF(((COUNTIF(Lycée!Z14:Z38,"A")*$C$87+COUNTIF(Lycée!Z14:Z38,"B")*$C$88+COUNTIF(Lycée!Z14:Z38,"C")*$C$89+COUNTIF(Lycée!Z14:Z38,"D")*$C$90)/(COUNTIF(Lycée!Z14:Z38,"A")+COUNTIF(Lycée!Z14:Z38,"B")+COUNTIF(Lycée!Z14:Z38,"C")+COUNTIF(Lycée!Z14:Z38,"D")+COUNTIF(Lycée!Z14:Z38,"Non rendu")))*4&lt;8,"D",IF(((COUNTIF(Lycée!Z14:Z38,"A")*$C$87+COUNTIF(Lycée!Z14:Z38,"B")*$C$88+COUNTIF(Lycée!Z14:Z38,"C")*$C$89+COUNTIF(Lycée!Z14:Z38,"D")*$C$90)/(COUNTIF(Lycée!Z14:Z38,"A")+COUNTIF(Lycée!Z14:Z38,"B")+COUNTIF(Lycée!Z14:Z38,"C")+COUNTIF(Lycée!Z14:Z38,"D")+COUNTIF(Lycée!Z14:Z38,"Non rendu")))*4&lt;12,"C",IF(((COUNTIF(Lycée!Z14:Z38,"A")*$C$87+COUNTIF(Lycée!Z14:Z38,"B")*$C$88+COUNTIF(Lycée!Z14:Z38,"C")*$C$89+COUNTIF(Lycée!Z14:Z38,"D")*$C$90)/(COUNTIF(Lycée!Z14:Z38,"A")+COUNTIF(Lycée!Z14:Z38,"B")+COUNTIF(Lycée!Z14:Z38,"C")+COUNTIF(Lycée!Z14:Z38,"D")+COUNTIF(Lycée!Z14:Z38,"Non rendu")))*4&lt;16,"B","A")))</f>
        <v>#DIV/0!</v>
      </c>
      <c r="AA79" s="15" t="e">
        <f>IF(((COUNTIF(Lycée!AA14:AA38,"A")*$C$87+COUNTIF(Lycée!AA14:AA38,"B")*$C$88+COUNTIF(Lycée!AA14:AA38,"C")*$C$89+COUNTIF(Lycée!AA14:AA38,"D")*$C$90)/(COUNTIF(Lycée!AA14:AA38,"A")+COUNTIF(Lycée!AA14:AA38,"B")+COUNTIF(Lycée!AA14:AA38,"C")+COUNTIF(Lycée!AA14:AA38,"D")+COUNTIF(Lycée!AA14:AA38,"Non rendu")))*4&lt;8,"D",IF(((COUNTIF(Lycée!AA14:AA38,"A")*$C$87+COUNTIF(Lycée!AA14:AA38,"B")*$C$88+COUNTIF(Lycée!AA14:AA38,"C")*$C$89+COUNTIF(Lycée!AA14:AA38,"D")*$C$90)/(COUNTIF(Lycée!AA14:AA38,"A")+COUNTIF(Lycée!AA14:AA38,"B")+COUNTIF(Lycée!AA14:AA38,"C")+COUNTIF(Lycée!AA14:AA38,"D")+COUNTIF(Lycée!AA14:AA38,"Non rendu")))*4&lt;12,"C",IF(((COUNTIF(Lycée!AA14:AA38,"A")*$C$87+COUNTIF(Lycée!AA14:AA38,"B")*$C$88+COUNTIF(Lycée!AA14:AA38,"C")*$C$89+COUNTIF(Lycée!AA14:AA38,"D")*$C$90)/(COUNTIF(Lycée!AA14:AA38,"A")+COUNTIF(Lycée!AA14:AA38,"B")+COUNTIF(Lycée!AA14:AA38,"C")+COUNTIF(Lycée!AA14:AA38,"D")+COUNTIF(Lycée!AA14:AA38,"Non rendu")))*4&lt;16,"B","A")))</f>
        <v>#DIV/0!</v>
      </c>
      <c r="AB79" s="15" t="e">
        <f>IF(((COUNTIF(Lycée!AB14:AB38,"A")*$C$87+COUNTIF(Lycée!AB14:AB38,"B")*$C$88+COUNTIF(Lycée!AB14:AB38,"C")*$C$89+COUNTIF(Lycée!AB14:AB38,"D")*$C$90)/(COUNTIF(Lycée!AB14:AB38,"A")+COUNTIF(Lycée!AB14:AB38,"B")+COUNTIF(Lycée!AB14:AB38,"C")+COUNTIF(Lycée!AB14:AB38,"D")+COUNTIF(Lycée!AB14:AB38,"Non rendu")))*4&lt;8,"D",IF(((COUNTIF(Lycée!AB14:AB38,"A")*$C$87+COUNTIF(Lycée!AB14:AB38,"B")*$C$88+COUNTIF(Lycée!AB14:AB38,"C")*$C$89+COUNTIF(Lycée!AB14:AB38,"D")*$C$90)/(COUNTIF(Lycée!AB14:AB38,"A")+COUNTIF(Lycée!AB14:AB38,"B")+COUNTIF(Lycée!AB14:AB38,"C")+COUNTIF(Lycée!AB14:AB38,"D")+COUNTIF(Lycée!AB14:AB38,"Non rendu")))*4&lt;12,"C",IF(((COUNTIF(Lycée!AB14:AB38,"A")*$C$87+COUNTIF(Lycée!AB14:AB38,"B")*$C$88+COUNTIF(Lycée!AB14:AB38,"C")*$C$89+COUNTIF(Lycée!AB14:AB38,"D")*$C$90)/(COUNTIF(Lycée!AB14:AB38,"A")+COUNTIF(Lycée!AB14:AB38,"B")+COUNTIF(Lycée!AB14:AB38,"C")+COUNTIF(Lycée!AB14:AB38,"D")+COUNTIF(Lycée!AB14:AB38,"Non rendu")))*4&lt;16,"B","A")))</f>
        <v>#DIV/0!</v>
      </c>
      <c r="AC79" s="15" t="e">
        <f>IF(((COUNTIF(Lycée!AC14:AC38,"A")*$C$87+COUNTIF(Lycée!AC14:AC38,"B")*$C$88+COUNTIF(Lycée!AC14:AC38,"C")*$C$89+COUNTIF(Lycée!AC14:AC38,"D")*$C$90)/(COUNTIF(Lycée!AC14:AC38,"A")+COUNTIF(Lycée!AC14:AC38,"B")+COUNTIF(Lycée!AC14:AC38,"C")+COUNTIF(Lycée!AC14:AC38,"D")+COUNTIF(Lycée!AC14:AC38,"Non rendu")))*4&lt;8,"D",IF(((COUNTIF(Lycée!AC14:AC38,"A")*$C$87+COUNTIF(Lycée!AC14:AC38,"B")*$C$88+COUNTIF(Lycée!AC14:AC38,"C")*$C$89+COUNTIF(Lycée!AC14:AC38,"D")*$C$90)/(COUNTIF(Lycée!AC14:AC38,"A")+COUNTIF(Lycée!AC14:AC38,"B")+COUNTIF(Lycée!AC14:AC38,"C")+COUNTIF(Lycée!AC14:AC38,"D")+COUNTIF(Lycée!AC14:AC38,"Non rendu")))*4&lt;12,"C",IF(((COUNTIF(Lycée!AC14:AC38,"A")*$C$87+COUNTIF(Lycée!AC14:AC38,"B")*$C$88+COUNTIF(Lycée!AC14:AC38,"C")*$C$89+COUNTIF(Lycée!AC14:AC38,"D")*$C$90)/(COUNTIF(Lycée!AC14:AC38,"A")+COUNTIF(Lycée!AC14:AC38,"B")+COUNTIF(Lycée!AC14:AC38,"C")+COUNTIF(Lycée!AC14:AC38,"D")+COUNTIF(Lycée!AC14:AC38,"Non rendu")))*4&lt;16,"B","A")))</f>
        <v>#DIV/0!</v>
      </c>
      <c r="AD79" s="15" t="e">
        <f>IF(((COUNTIF(Lycée!AD14:AD38,"A")*$C$87+COUNTIF(Lycée!AD14:AD38,"B")*$C$88+COUNTIF(Lycée!AD14:AD38,"C")*$C$89+COUNTIF(Lycée!AD14:AD38,"D")*$C$90)/(COUNTIF(Lycée!AD14:AD38,"A")+COUNTIF(Lycée!AD14:AD38,"B")+COUNTIF(Lycée!AD14:AD38,"C")+COUNTIF(Lycée!AD14:AD38,"D")+COUNTIF(Lycée!AD14:AD38,"Non rendu")))*4&lt;8,"D",IF(((COUNTIF(Lycée!AD14:AD38,"A")*$C$87+COUNTIF(Lycée!AD14:AD38,"B")*$C$88+COUNTIF(Lycée!AD14:AD38,"C")*$C$89+COUNTIF(Lycée!AD14:AD38,"D")*$C$90)/(COUNTIF(Lycée!AD14:AD38,"A")+COUNTIF(Lycée!AD14:AD38,"B")+COUNTIF(Lycée!AD14:AD38,"C")+COUNTIF(Lycée!AD14:AD38,"D")+COUNTIF(Lycée!AD14:AD38,"Non rendu")))*4&lt;12,"C",IF(((COUNTIF(Lycée!AD14:AD38,"A")*$C$87+COUNTIF(Lycée!AD14:AD38,"B")*$C$88+COUNTIF(Lycée!AD14:AD38,"C")*$C$89+COUNTIF(Lycée!AD14:AD38,"D")*$C$90)/(COUNTIF(Lycée!AD14:AD38,"A")+COUNTIF(Lycée!AD14:AD38,"B")+COUNTIF(Lycée!AD14:AD38,"C")+COUNTIF(Lycée!AD14:AD38,"D")+COUNTIF(Lycée!AD14:AD38,"Non rendu")))*4&lt;16,"B","A")))</f>
        <v>#DIV/0!</v>
      </c>
      <c r="AE79" s="15" t="e">
        <f>IF(((COUNTIF(Lycée!AE14:AE38,"A")*$C$87+COUNTIF(Lycée!AE14:AE38,"B")*$C$88+COUNTIF(Lycée!AE14:AE38,"C")*$C$89+COUNTIF(Lycée!AE14:AE38,"D")*$C$90)/(COUNTIF(Lycée!AE14:AE38,"A")+COUNTIF(Lycée!AE14:AE38,"B")+COUNTIF(Lycée!AE14:AE38,"C")+COUNTIF(Lycée!AE14:AE38,"D")+COUNTIF(Lycée!AE14:AE38,"Non rendu")))*4&lt;8,"D",IF(((COUNTIF(Lycée!AE14:AE38,"A")*$C$87+COUNTIF(Lycée!AE14:AE38,"B")*$C$88+COUNTIF(Lycée!AE14:AE38,"C")*$C$89+COUNTIF(Lycée!AE14:AE38,"D")*$C$90)/(COUNTIF(Lycée!AE14:AE38,"A")+COUNTIF(Lycée!AE14:AE38,"B")+COUNTIF(Lycée!AE14:AE38,"C")+COUNTIF(Lycée!AE14:AE38,"D")+COUNTIF(Lycée!AE14:AE38,"Non rendu")))*4&lt;12,"C",IF(((COUNTIF(Lycée!AE14:AE38,"A")*$C$87+COUNTIF(Lycée!AE14:AE38,"B")*$C$88+COUNTIF(Lycée!AE14:AE38,"C")*$C$89+COUNTIF(Lycée!AE14:AE38,"D")*$C$90)/(COUNTIF(Lycée!AE14:AE38,"A")+COUNTIF(Lycée!AE14:AE38,"B")+COUNTIF(Lycée!AE14:AE38,"C")+COUNTIF(Lycée!AE14:AE38,"D")+COUNTIF(Lycée!AE14:AE38,"Non rendu")))*4&lt;16,"B","A")))</f>
        <v>#DIV/0!</v>
      </c>
      <c r="AF79" s="15" t="e">
        <f>IF(((COUNTIF(Lycée!AF14:AF38,"A")*$C$87+COUNTIF(Lycée!AF14:AF38,"B")*$C$88+COUNTIF(Lycée!AF14:AF38,"C")*$C$89+COUNTIF(Lycée!AF14:AF38,"D")*$C$90)/(COUNTIF(Lycée!AF14:AF38,"A")+COUNTIF(Lycée!AF14:AF38,"B")+COUNTIF(Lycée!AF14:AF38,"C")+COUNTIF(Lycée!AF14:AF38,"D")+COUNTIF(Lycée!AF14:AF38,"Non rendu")))*4&lt;8,"D",IF(((COUNTIF(Lycée!AF14:AF38,"A")*$C$87+COUNTIF(Lycée!AF14:AF38,"B")*$C$88+COUNTIF(Lycée!AF14:AF38,"C")*$C$89+COUNTIF(Lycée!AF14:AF38,"D")*$C$90)/(COUNTIF(Lycée!AF14:AF38,"A")+COUNTIF(Lycée!AF14:AF38,"B")+COUNTIF(Lycée!AF14:AF38,"C")+COUNTIF(Lycée!AF14:AF38,"D")+COUNTIF(Lycée!AF14:AF38,"Non rendu")))*4&lt;12,"C",IF(((COUNTIF(Lycée!AF14:AF38,"A")*$C$87+COUNTIF(Lycée!AF14:AF38,"B")*$C$88+COUNTIF(Lycée!AF14:AF38,"C")*$C$89+COUNTIF(Lycée!AF14:AF38,"D")*$C$90)/(COUNTIF(Lycée!AF14:AF38,"A")+COUNTIF(Lycée!AF14:AF38,"B")+COUNTIF(Lycée!AF14:AF38,"C")+COUNTIF(Lycée!AF14:AF38,"D")+COUNTIF(Lycée!AF14:AF38,"Non rendu")))*4&lt;16,"B","A")))</f>
        <v>#DIV/0!</v>
      </c>
      <c r="AG79" s="15" t="e">
        <f>IF(((COUNTIF(Lycée!AG14:AG38,"A")*$C$87+COUNTIF(Lycée!AG14:AG38,"B")*$C$88+COUNTIF(Lycée!AG14:AG38,"C")*$C$89+COUNTIF(Lycée!AG14:AG38,"D")*$C$90)/(COUNTIF(Lycée!AG14:AG38,"A")+COUNTIF(Lycée!AG14:AG38,"B")+COUNTIF(Lycée!AG14:AG38,"C")+COUNTIF(Lycée!AG14:AG38,"D")+COUNTIF(Lycée!AG14:AG38,"Non rendu")))*4&lt;8,"D",IF(((COUNTIF(Lycée!AG14:AG38,"A")*$C$87+COUNTIF(Lycée!AG14:AG38,"B")*$C$88+COUNTIF(Lycée!AG14:AG38,"C")*$C$89+COUNTIF(Lycée!AG14:AG38,"D")*$C$90)/(COUNTIF(Lycée!AG14:AG38,"A")+COUNTIF(Lycée!AG14:AG38,"B")+COUNTIF(Lycée!AG14:AG38,"C")+COUNTIF(Lycée!AG14:AG38,"D")+COUNTIF(Lycée!AG14:AG38,"Non rendu")))*4&lt;12,"C",IF(((COUNTIF(Lycée!AG14:AG38,"A")*$C$87+COUNTIF(Lycée!AG14:AG38,"B")*$C$88+COUNTIF(Lycée!AG14:AG38,"C")*$C$89+COUNTIF(Lycée!AG14:AG38,"D")*$C$90)/(COUNTIF(Lycée!AG14:AG38,"A")+COUNTIF(Lycée!AG14:AG38,"B")+COUNTIF(Lycée!AG14:AG38,"C")+COUNTIF(Lycée!AG14:AG38,"D")+COUNTIF(Lycée!AG14:AG38,"Non rendu")))*4&lt;16,"B","A")))</f>
        <v>#DIV/0!</v>
      </c>
      <c r="AH79" s="15" t="e">
        <f>IF(((COUNTIF(Lycée!AH14:AH38,"A")*$C$87+COUNTIF(Lycée!AH14:AH38,"B")*$C$88+COUNTIF(Lycée!AH14:AH38,"C")*$C$89+COUNTIF(Lycée!AH14:AH38,"D")*$C$90)/(COUNTIF(Lycée!AH14:AH38,"A")+COUNTIF(Lycée!AH14:AH38,"B")+COUNTIF(Lycée!AH14:AH38,"C")+COUNTIF(Lycée!AH14:AH38,"D")+COUNTIF(Lycée!AH14:AH38,"Non rendu")))*4&lt;8,"D",IF(((COUNTIF(Lycée!AH14:AH38,"A")*$C$87+COUNTIF(Lycée!AH14:AH38,"B")*$C$88+COUNTIF(Lycée!AH14:AH38,"C")*$C$89+COUNTIF(Lycée!AH14:AH38,"D")*$C$90)/(COUNTIF(Lycée!AH14:AH38,"A")+COUNTIF(Lycée!AH14:AH38,"B")+COUNTIF(Lycée!AH14:AH38,"C")+COUNTIF(Lycée!AH14:AH38,"D")+COUNTIF(Lycée!AH14:AH38,"Non rendu")))*4&lt;12,"C",IF(((COUNTIF(Lycée!AH14:AH38,"A")*$C$87+COUNTIF(Lycée!AH14:AH38,"B")*$C$88+COUNTIF(Lycée!AH14:AH38,"C")*$C$89+COUNTIF(Lycée!AH14:AH38,"D")*$C$90)/(COUNTIF(Lycée!AH14:AH38,"A")+COUNTIF(Lycée!AH14:AH38,"B")+COUNTIF(Lycée!AH14:AH38,"C")+COUNTIF(Lycée!AH14:AH38,"D")+COUNTIF(Lycée!AH14:AH38,"Non rendu")))*4&lt;16,"B","A")))</f>
        <v>#DIV/0!</v>
      </c>
      <c r="AI79" s="15" t="e">
        <f>IF(((COUNTIF(Lycée!AI14:AI38,"A")*$C$87+COUNTIF(Lycée!AI14:AI38,"B")*$C$88+COUNTIF(Lycée!AI14:AI38,"C")*$C$89+COUNTIF(Lycée!AI14:AI38,"D")*$C$90)/(COUNTIF(Lycée!AI14:AI38,"A")+COUNTIF(Lycée!AI14:AI38,"B")+COUNTIF(Lycée!AI14:AI38,"C")+COUNTIF(Lycée!AI14:AI38,"D")+COUNTIF(Lycée!AI14:AI38,"Non rendu")))*4&lt;8,"D",IF(((COUNTIF(Lycée!AI14:AI38,"A")*$C$87+COUNTIF(Lycée!AI14:AI38,"B")*$C$88+COUNTIF(Lycée!AI14:AI38,"C")*$C$89+COUNTIF(Lycée!AI14:AI38,"D")*$C$90)/(COUNTIF(Lycée!AI14:AI38,"A")+COUNTIF(Lycée!AI14:AI38,"B")+COUNTIF(Lycée!AI14:AI38,"C")+COUNTIF(Lycée!AI14:AI38,"D")+COUNTIF(Lycée!AI14:AI38,"Non rendu")))*4&lt;12,"C",IF(((COUNTIF(Lycée!AI14:AI38,"A")*$C$87+COUNTIF(Lycée!AI14:AI38,"B")*$C$88+COUNTIF(Lycée!AI14:AI38,"C")*$C$89+COUNTIF(Lycée!AI14:AI38,"D")*$C$90)/(COUNTIF(Lycée!AI14:AI38,"A")+COUNTIF(Lycée!AI14:AI38,"B")+COUNTIF(Lycée!AI14:AI38,"C")+COUNTIF(Lycée!AI14:AI38,"D")+COUNTIF(Lycée!AI14:AI38,"Non rendu")))*4&lt;16,"B","A")))</f>
        <v>#DIV/0!</v>
      </c>
      <c r="AJ79" s="15" t="e">
        <f>IF(((COUNTIF(Lycée!AJ14:AJ38,"A")*$C$87+COUNTIF(Lycée!AJ14:AJ38,"B")*$C$88+COUNTIF(Lycée!AJ14:AJ38,"C")*$C$89+COUNTIF(Lycée!AJ14:AJ38,"D")*$C$90)/(COUNTIF(Lycée!AJ14:AJ38,"A")+COUNTIF(Lycée!AJ14:AJ38,"B")+COUNTIF(Lycée!AJ14:AJ38,"C")+COUNTIF(Lycée!AJ14:AJ38,"D")+COUNTIF(Lycée!AJ14:AJ38,"Non rendu")))*4&lt;8,"D",IF(((COUNTIF(Lycée!AJ14:AJ38,"A")*$C$87+COUNTIF(Lycée!AJ14:AJ38,"B")*$C$88+COUNTIF(Lycée!AJ14:AJ38,"C")*$C$89+COUNTIF(Lycée!AJ14:AJ38,"D")*$C$90)/(COUNTIF(Lycée!AJ14:AJ38,"A")+COUNTIF(Lycée!AJ14:AJ38,"B")+COUNTIF(Lycée!AJ14:AJ38,"C")+COUNTIF(Lycée!AJ14:AJ38,"D")+COUNTIF(Lycée!AJ14:AJ38,"Non rendu")))*4&lt;12,"C",IF(((COUNTIF(Lycée!AJ14:AJ38,"A")*$C$87+COUNTIF(Lycée!AJ14:AJ38,"B")*$C$88+COUNTIF(Lycée!AJ14:AJ38,"C")*$C$89+COUNTIF(Lycée!AJ14:AJ38,"D")*$C$90)/(COUNTIF(Lycée!AJ14:AJ38,"A")+COUNTIF(Lycée!AJ14:AJ38,"B")+COUNTIF(Lycée!AJ14:AJ38,"C")+COUNTIF(Lycée!AJ14:AJ38,"D")+COUNTIF(Lycée!AJ14:AJ38,"Non rendu")))*4&lt;16,"B","A")))</f>
        <v>#DIV/0!</v>
      </c>
      <c r="AK79" s="15" t="e">
        <f>IF(((COUNTIF(Lycée!AK14:AK38,"A")*$C$87+COUNTIF(Lycée!AK14:AK38,"B")*$C$88+COUNTIF(Lycée!AK14:AK38,"C")*$C$89+COUNTIF(Lycée!AK14:AK38,"D")*$C$90)/(COUNTIF(Lycée!AK14:AK38,"A")+COUNTIF(Lycée!AK14:AK38,"B")+COUNTIF(Lycée!AK14:AK38,"C")+COUNTIF(Lycée!AK14:AK38,"D")+COUNTIF(Lycée!AK14:AK38,"Non rendu")))*4&lt;8,"D",IF(((COUNTIF(Lycée!AK14:AK38,"A")*$C$87+COUNTIF(Lycée!AK14:AK38,"B")*$C$88+COUNTIF(Lycée!AK14:AK38,"C")*$C$89+COUNTIF(Lycée!AK14:AK38,"D")*$C$90)/(COUNTIF(Lycée!AK14:AK38,"A")+COUNTIF(Lycée!AK14:AK38,"B")+COUNTIF(Lycée!AK14:AK38,"C")+COUNTIF(Lycée!AK14:AK38,"D")+COUNTIF(Lycée!AK14:AK38,"Non rendu")))*4&lt;12,"C",IF(((COUNTIF(Lycée!AK14:AK38,"A")*$C$87+COUNTIF(Lycée!AK14:AK38,"B")*$C$88+COUNTIF(Lycée!AK14:AK38,"C")*$C$89+COUNTIF(Lycée!AK14:AK38,"D")*$C$90)/(COUNTIF(Lycée!AK14:AK38,"A")+COUNTIF(Lycée!AK14:AK38,"B")+COUNTIF(Lycée!AK14:AK38,"C")+COUNTIF(Lycée!AK14:AK38,"D")+COUNTIF(Lycée!AK14:AK38,"Non rendu")))*4&lt;16,"B","A")))</f>
        <v>#DIV/0!</v>
      </c>
      <c r="AL79" s="15" t="e">
        <f>IF(((COUNTIF(Lycée!AL14:AL38,"A")*$C$87+COUNTIF(Lycée!AL14:AL38,"B")*$C$88+COUNTIF(Lycée!AL14:AL38,"C")*$C$89+COUNTIF(Lycée!AL14:AL38,"D")*$C$90)/(COUNTIF(Lycée!AL14:AL38,"A")+COUNTIF(Lycée!AL14:AL38,"B")+COUNTIF(Lycée!AL14:AL38,"C")+COUNTIF(Lycée!AL14:AL38,"D")+COUNTIF(Lycée!AL14:AL38,"Non rendu")))*4&lt;8,"D",IF(((COUNTIF(Lycée!AL14:AL38,"A")*$C$87+COUNTIF(Lycée!AL14:AL38,"B")*$C$88+COUNTIF(Lycée!AL14:AL38,"C")*$C$89+COUNTIF(Lycée!AL14:AL38,"D")*$C$90)/(COUNTIF(Lycée!AL14:AL38,"A")+COUNTIF(Lycée!AL14:AL38,"B")+COUNTIF(Lycée!AL14:AL38,"C")+COUNTIF(Lycée!AL14:AL38,"D")+COUNTIF(Lycée!AL14:AL38,"Non rendu")))*4&lt;12,"C",IF(((COUNTIF(Lycée!AL14:AL38,"A")*$C$87+COUNTIF(Lycée!AL14:AL38,"B")*$C$88+COUNTIF(Lycée!AL14:AL38,"C")*$C$89+COUNTIF(Lycée!AL14:AL38,"D")*$C$90)/(COUNTIF(Lycée!AL14:AL38,"A")+COUNTIF(Lycée!AL14:AL38,"B")+COUNTIF(Lycée!AL14:AL38,"C")+COUNTIF(Lycée!AL14:AL38,"D")+COUNTIF(Lycée!AL14:AL38,"Non rendu")))*4&lt;16,"B","A")))</f>
        <v>#DIV/0!</v>
      </c>
    </row>
    <row r="80" spans="1:38" ht="20.25">
      <c r="A80" s="14" t="s">
        <v>93</v>
      </c>
      <c r="B80" s="10"/>
      <c r="C80" s="10"/>
      <c r="D80" s="15" t="e">
        <f>IF(((COUNTIF(Lycée!D40:D51,"A")*$C$87+COUNTIF(Lycée!D40:D51,"B")*$C$88+COUNTIF(Lycée!D40:D51,"C")*$C$89+COUNTIF(Lycée!D40:D51,"D")*$C$90)/(COUNTIF(Lycée!D40:D51,"A")+COUNTIF(Lycée!D40:D51,"B")+COUNTIF(Lycée!D40:D51,"C")+COUNTIF(Lycée!D40:D51,"D")+COUNTIF(Lycée!D40:D51,"Non rendu")))*4&lt;8,"D",IF(((COUNTIF(Lycée!D40:D51,"A")*$C$87+COUNTIF(Lycée!D40:D51,"B")*$C$88+COUNTIF(Lycée!D40:D51,"C")*$C$89+COUNTIF(Lycée!D40:D51,"D")*$C$90)/(COUNTIF(Lycée!D40:D51,"A")+COUNTIF(Lycée!D40:D51,"B")+COUNTIF(Lycée!D40:D51,"C")+COUNTIF(Lycée!D40:D51,"D")+COUNTIF(Lycée!D40:D51,"Non rendu")))*4&lt;12,"C",IF(((COUNTIF(Lycée!D40:D51,"A")*$C$87+COUNTIF(Lycée!D40:D51,"B")*$C$88+COUNTIF(Lycée!D40:D51,"C")*$C$89+COUNTIF(Lycée!D40:D51,"D")*$C$90)/(COUNTIF(Lycée!D40:D51,"A")+COUNTIF(Lycée!D40:D51,"B")+COUNTIF(Lycée!D40:D51,"C")+COUNTIF(Lycée!D40:D51,"D")+COUNTIF(Lycée!D40:D51,"Non rendu")))*4&lt;16,"B","A")))</f>
        <v>#DIV/0!</v>
      </c>
      <c r="E80" s="15" t="e">
        <f>IF(((COUNTIF(Lycée!E40:E51,"A")*$C$87+COUNTIF(Lycée!E40:E51,"B")*$C$88+COUNTIF(Lycée!E40:E51,"C")*$C$89+COUNTIF(Lycée!E40:E51,"D")*$C$90)/(COUNTIF(Lycée!E40:E51,"A")+COUNTIF(Lycée!E40:E51,"B")+COUNTIF(Lycée!E40:E51,"C")+COUNTIF(Lycée!E40:E51,"D")+COUNTIF(Lycée!E40:E51,"Non rendu")))*4&lt;8,"D",IF(((COUNTIF(Lycée!E40:E51,"A")*$C$87+COUNTIF(Lycée!E40:E51,"B")*$C$88+COUNTIF(Lycée!E40:E51,"C")*$C$89+COUNTIF(Lycée!E40:E51,"D")*$C$90)/(COUNTIF(Lycée!E40:E51,"A")+COUNTIF(Lycée!E40:E51,"B")+COUNTIF(Lycée!E40:E51,"C")+COUNTIF(Lycée!E40:E51,"D")+COUNTIF(Lycée!E40:E51,"Non rendu")))*4&lt;12,"C",IF(((COUNTIF(Lycée!E40:E51,"A")*$C$87+COUNTIF(Lycée!E40:E51,"B")*$C$88+COUNTIF(Lycée!E40:E51,"C")*$C$89+COUNTIF(Lycée!E40:E51,"D")*$C$90)/(COUNTIF(Lycée!E40:E51,"A")+COUNTIF(Lycée!E40:E51,"B")+COUNTIF(Lycée!E40:E51,"C")+COUNTIF(Lycée!E40:E51,"D")+COUNTIF(Lycée!E40:E51,"Non rendu")))*4&lt;16,"B","A")))</f>
        <v>#DIV/0!</v>
      </c>
      <c r="F80" s="15" t="e">
        <f>IF(((COUNTIF(Lycée!F40:F51,"A")*$C$87+COUNTIF(Lycée!F40:F51,"B")*$C$88+COUNTIF(Lycée!F40:F51,"C")*$C$89+COUNTIF(Lycée!F40:F51,"D")*$C$90)/(COUNTIF(Lycée!F40:F51,"A")+COUNTIF(Lycée!F40:F51,"B")+COUNTIF(Lycée!F40:F51,"C")+COUNTIF(Lycée!F40:F51,"D")+COUNTIF(Lycée!F40:F51,"Non rendu")))*4&lt;8,"D",IF(((COUNTIF(Lycée!F40:F51,"A")*$C$87+COUNTIF(Lycée!F40:F51,"B")*$C$88+COUNTIF(Lycée!F40:F51,"C")*$C$89+COUNTIF(Lycée!F40:F51,"D")*$C$90)/(COUNTIF(Lycée!F40:F51,"A")+COUNTIF(Lycée!F40:F51,"B")+COUNTIF(Lycée!F40:F51,"C")+COUNTIF(Lycée!F40:F51,"D")+COUNTIF(Lycée!F40:F51,"Non rendu")))*4&lt;12,"C",IF(((COUNTIF(Lycée!F40:F51,"A")*$C$87+COUNTIF(Lycée!F40:F51,"B")*$C$88+COUNTIF(Lycée!F40:F51,"C")*$C$89+COUNTIF(Lycée!F40:F51,"D")*$C$90)/(COUNTIF(Lycée!F40:F51,"A")+COUNTIF(Lycée!F40:F51,"B")+COUNTIF(Lycée!F40:F51,"C")+COUNTIF(Lycée!F40:F51,"D")+COUNTIF(Lycée!F40:F51,"Non rendu")))*4&lt;16,"B","A")))</f>
        <v>#DIV/0!</v>
      </c>
      <c r="G80" s="15" t="e">
        <f>IF(((COUNTIF(Lycée!G40:G51,"A")*$C$87+COUNTIF(Lycée!G40:G51,"B")*$C$88+COUNTIF(Lycée!G40:G51,"C")*$C$89+COUNTIF(Lycée!G40:G51,"D")*$C$90)/(COUNTIF(Lycée!G40:G51,"A")+COUNTIF(Lycée!G40:G51,"B")+COUNTIF(Lycée!G40:G51,"C")+COUNTIF(Lycée!G40:G51,"D")+COUNTIF(Lycée!G40:G51,"Non rendu")))*4&lt;8,"D",IF(((COUNTIF(Lycée!G40:G51,"A")*$C$87+COUNTIF(Lycée!G40:G51,"B")*$C$88+COUNTIF(Lycée!G40:G51,"C")*$C$89+COUNTIF(Lycée!G40:G51,"D")*$C$90)/(COUNTIF(Lycée!G40:G51,"A")+COUNTIF(Lycée!G40:G51,"B")+COUNTIF(Lycée!G40:G51,"C")+COUNTIF(Lycée!G40:G51,"D")+COUNTIF(Lycée!G40:G51,"Non rendu")))*4&lt;12,"C",IF(((COUNTIF(Lycée!G40:G51,"A")*$C$87+COUNTIF(Lycée!G40:G51,"B")*$C$88+COUNTIF(Lycée!G40:G51,"C")*$C$89+COUNTIF(Lycée!G40:G51,"D")*$C$90)/(COUNTIF(Lycée!G40:G51,"A")+COUNTIF(Lycée!G40:G51,"B")+COUNTIF(Lycée!G40:G51,"C")+COUNTIF(Lycée!G40:G51,"D")+COUNTIF(Lycée!G40:G51,"Non rendu")))*4&lt;16,"B","A")))</f>
        <v>#DIV/0!</v>
      </c>
      <c r="H80" s="15" t="e">
        <f>IF(((COUNTIF(Lycée!H40:H51,"A")*$C$87+COUNTIF(Lycée!H40:H51,"B")*$C$88+COUNTIF(Lycée!H40:H51,"C")*$C$89+COUNTIF(Lycée!H40:H51,"D")*$C$90)/(COUNTIF(Lycée!H40:H51,"A")+COUNTIF(Lycée!H40:H51,"B")+COUNTIF(Lycée!H40:H51,"C")+COUNTIF(Lycée!H40:H51,"D")+COUNTIF(Lycée!H40:H51,"Non rendu")))*4&lt;8,"D",IF(((COUNTIF(Lycée!H40:H51,"A")*$C$87+COUNTIF(Lycée!H40:H51,"B")*$C$88+COUNTIF(Lycée!H40:H51,"C")*$C$89+COUNTIF(Lycée!H40:H51,"D")*$C$90)/(COUNTIF(Lycée!H40:H51,"A")+COUNTIF(Lycée!H40:H51,"B")+COUNTIF(Lycée!H40:H51,"C")+COUNTIF(Lycée!H40:H51,"D")+COUNTIF(Lycée!H40:H51,"Non rendu")))*4&lt;12,"C",IF(((COUNTIF(Lycée!H40:H51,"A")*$C$87+COUNTIF(Lycée!H40:H51,"B")*$C$88+COUNTIF(Lycée!H40:H51,"C")*$C$89+COUNTIF(Lycée!H40:H51,"D")*$C$90)/(COUNTIF(Lycée!H40:H51,"A")+COUNTIF(Lycée!H40:H51,"B")+COUNTIF(Lycée!H40:H51,"C")+COUNTIF(Lycée!H40:H51,"D")+COUNTIF(Lycée!H40:H51,"Non rendu")))*4&lt;16,"B","A")))</f>
        <v>#DIV/0!</v>
      </c>
      <c r="I80" s="15" t="e">
        <f>IF(((COUNTIF(Lycée!I40:I51,"A")*$C$87+COUNTIF(Lycée!I40:I51,"B")*$C$88+COUNTIF(Lycée!I40:I51,"C")*$C$89+COUNTIF(Lycée!I40:I51,"D")*$C$90)/(COUNTIF(Lycée!I40:I51,"A")+COUNTIF(Lycée!I40:I51,"B")+COUNTIF(Lycée!I40:I51,"C")+COUNTIF(Lycée!I40:I51,"D")+COUNTIF(Lycée!I40:I51,"Non rendu")))*4&lt;8,"D",IF(((COUNTIF(Lycée!I40:I51,"A")*$C$87+COUNTIF(Lycée!I40:I51,"B")*$C$88+COUNTIF(Lycée!I40:I51,"C")*$C$89+COUNTIF(Lycée!I40:I51,"D")*$C$90)/(COUNTIF(Lycée!I40:I51,"A")+COUNTIF(Lycée!I40:I51,"B")+COUNTIF(Lycée!I40:I51,"C")+COUNTIF(Lycée!I40:I51,"D")+COUNTIF(Lycée!I40:I51,"Non rendu")))*4&lt;12,"C",IF(((COUNTIF(Lycée!I40:I51,"A")*$C$87+COUNTIF(Lycée!I40:I51,"B")*$C$88+COUNTIF(Lycée!I40:I51,"C")*$C$89+COUNTIF(Lycée!I40:I51,"D")*$C$90)/(COUNTIF(Lycée!I40:I51,"A")+COUNTIF(Lycée!I40:I51,"B")+COUNTIF(Lycée!I40:I51,"C")+COUNTIF(Lycée!I40:I51,"D")+COUNTIF(Lycée!I40:I51,"Non rendu")))*4&lt;16,"B","A")))</f>
        <v>#DIV/0!</v>
      </c>
      <c r="J80" s="15" t="e">
        <f>IF(((COUNTIF(Lycée!J40:J51,"A")*$C$87+COUNTIF(Lycée!J40:J51,"B")*$C$88+COUNTIF(Lycée!J40:J51,"C")*$C$89+COUNTIF(Lycée!J40:J51,"D")*$C$90)/(COUNTIF(Lycée!J40:J51,"A")+COUNTIF(Lycée!J40:J51,"B")+COUNTIF(Lycée!J40:J51,"C")+COUNTIF(Lycée!J40:J51,"D")+COUNTIF(Lycée!J40:J51,"Non rendu")))*4&lt;8,"D",IF(((COUNTIF(Lycée!J40:J51,"A")*$C$87+COUNTIF(Lycée!J40:J51,"B")*$C$88+COUNTIF(Lycée!J40:J51,"C")*$C$89+COUNTIF(Lycée!J40:J51,"D")*$C$90)/(COUNTIF(Lycée!J40:J51,"A")+COUNTIF(Lycée!J40:J51,"B")+COUNTIF(Lycée!J40:J51,"C")+COUNTIF(Lycée!J40:J51,"D")+COUNTIF(Lycée!J40:J51,"Non rendu")))*4&lt;12,"C",IF(((COUNTIF(Lycée!J40:J51,"A")*$C$87+COUNTIF(Lycée!J40:J51,"B")*$C$88+COUNTIF(Lycée!J40:J51,"C")*$C$89+COUNTIF(Lycée!J40:J51,"D")*$C$90)/(COUNTIF(Lycée!J40:J51,"A")+COUNTIF(Lycée!J40:J51,"B")+COUNTIF(Lycée!J40:J51,"C")+COUNTIF(Lycée!J40:J51,"D")+COUNTIF(Lycée!J40:J51,"Non rendu")))*4&lt;16,"B","A")))</f>
        <v>#DIV/0!</v>
      </c>
      <c r="K80" s="15" t="e">
        <f>IF(((COUNTIF(Lycée!K40:K51,"A")*$C$87+COUNTIF(Lycée!K40:K51,"B")*$C$88+COUNTIF(Lycée!K40:K51,"C")*$C$89+COUNTIF(Lycée!K40:K51,"D")*$C$90)/(COUNTIF(Lycée!K40:K51,"A")+COUNTIF(Lycée!K40:K51,"B")+COUNTIF(Lycée!K40:K51,"C")+COUNTIF(Lycée!K40:K51,"D")+COUNTIF(Lycée!K40:K51,"Non rendu")))*4&lt;8,"D",IF(((COUNTIF(Lycée!K40:K51,"A")*$C$87+COUNTIF(Lycée!K40:K51,"B")*$C$88+COUNTIF(Lycée!K40:K51,"C")*$C$89+COUNTIF(Lycée!K40:K51,"D")*$C$90)/(COUNTIF(Lycée!K40:K51,"A")+COUNTIF(Lycée!K40:K51,"B")+COUNTIF(Lycée!K40:K51,"C")+COUNTIF(Lycée!K40:K51,"D")+COUNTIF(Lycée!K40:K51,"Non rendu")))*4&lt;12,"C",IF(((COUNTIF(Lycée!K40:K51,"A")*$C$87+COUNTIF(Lycée!K40:K51,"B")*$C$88+COUNTIF(Lycée!K40:K51,"C")*$C$89+COUNTIF(Lycée!K40:K51,"D")*$C$90)/(COUNTIF(Lycée!K40:K51,"A")+COUNTIF(Lycée!K40:K51,"B")+COUNTIF(Lycée!K40:K51,"C")+COUNTIF(Lycée!K40:K51,"D")+COUNTIF(Lycée!K40:K51,"Non rendu")))*4&lt;16,"B","A")))</f>
        <v>#DIV/0!</v>
      </c>
      <c r="L80" s="15" t="e">
        <f>IF(((COUNTIF(Lycée!L40:L51,"A")*$C$87+COUNTIF(Lycée!L40:L51,"B")*$C$88+COUNTIF(Lycée!L40:L51,"C")*$C$89+COUNTIF(Lycée!L40:L51,"D")*$C$90)/(COUNTIF(Lycée!L40:L51,"A")+COUNTIF(Lycée!L40:L51,"B")+COUNTIF(Lycée!L40:L51,"C")+COUNTIF(Lycée!L40:L51,"D")+COUNTIF(Lycée!L40:L51,"Non rendu")))*4&lt;8,"D",IF(((COUNTIF(Lycée!L40:L51,"A")*$C$87+COUNTIF(Lycée!L40:L51,"B")*$C$88+COUNTIF(Lycée!L40:L51,"C")*$C$89+COUNTIF(Lycée!L40:L51,"D")*$C$90)/(COUNTIF(Lycée!L40:L51,"A")+COUNTIF(Lycée!L40:L51,"B")+COUNTIF(Lycée!L40:L51,"C")+COUNTIF(Lycée!L40:L51,"D")+COUNTIF(Lycée!L40:L51,"Non rendu")))*4&lt;12,"C",IF(((COUNTIF(Lycée!L40:L51,"A")*$C$87+COUNTIF(Lycée!L40:L51,"B")*$C$88+COUNTIF(Lycée!L40:L51,"C")*$C$89+COUNTIF(Lycée!L40:L51,"D")*$C$90)/(COUNTIF(Lycée!L40:L51,"A")+COUNTIF(Lycée!L40:L51,"B")+COUNTIF(Lycée!L40:L51,"C")+COUNTIF(Lycée!L40:L51,"D")+COUNTIF(Lycée!L40:L51,"Non rendu")))*4&lt;16,"B","A")))</f>
        <v>#DIV/0!</v>
      </c>
      <c r="M80" s="15" t="e">
        <f>IF(((COUNTIF(Lycée!M40:M51,"A")*$C$87+COUNTIF(Lycée!M40:M51,"B")*$C$88+COUNTIF(Lycée!M40:M51,"C")*$C$89+COUNTIF(Lycée!M40:M51,"D")*$C$90)/(COUNTIF(Lycée!M40:M51,"A")+COUNTIF(Lycée!M40:M51,"B")+COUNTIF(Lycée!M40:M51,"C")+COUNTIF(Lycée!M40:M51,"D")+COUNTIF(Lycée!M40:M51,"Non rendu")))*4&lt;8,"D",IF(((COUNTIF(Lycée!M40:M51,"A")*$C$87+COUNTIF(Lycée!M40:M51,"B")*$C$88+COUNTIF(Lycée!M40:M51,"C")*$C$89+COUNTIF(Lycée!M40:M51,"D")*$C$90)/(COUNTIF(Lycée!M40:M51,"A")+COUNTIF(Lycée!M40:M51,"B")+COUNTIF(Lycée!M40:M51,"C")+COUNTIF(Lycée!M40:M51,"D")+COUNTIF(Lycée!M40:M51,"Non rendu")))*4&lt;12,"C",IF(((COUNTIF(Lycée!M40:M51,"A")*$C$87+COUNTIF(Lycée!M40:M51,"B")*$C$88+COUNTIF(Lycée!M40:M51,"C")*$C$89+COUNTIF(Lycée!M40:M51,"D")*$C$90)/(COUNTIF(Lycée!M40:M51,"A")+COUNTIF(Lycée!M40:M51,"B")+COUNTIF(Lycée!M40:M51,"C")+COUNTIF(Lycée!M40:M51,"D")+COUNTIF(Lycée!M40:M51,"Non rendu")))*4&lt;16,"B","A")))</f>
        <v>#DIV/0!</v>
      </c>
      <c r="N80" s="15" t="e">
        <f>IF(((COUNTIF(Lycée!N40:N51,"A")*$C$87+COUNTIF(Lycée!N40:N51,"B")*$C$88+COUNTIF(Lycée!N40:N51,"C")*$C$89+COUNTIF(Lycée!N40:N51,"D")*$C$90)/(COUNTIF(Lycée!N40:N51,"A")+COUNTIF(Lycée!N40:N51,"B")+COUNTIF(Lycée!N40:N51,"C")+COUNTIF(Lycée!N40:N51,"D")+COUNTIF(Lycée!N40:N51,"Non rendu")))*4&lt;8,"D",IF(((COUNTIF(Lycée!N40:N51,"A")*$C$87+COUNTIF(Lycée!N40:N51,"B")*$C$88+COUNTIF(Lycée!N40:N51,"C")*$C$89+COUNTIF(Lycée!N40:N51,"D")*$C$90)/(COUNTIF(Lycée!N40:N51,"A")+COUNTIF(Lycée!N40:N51,"B")+COUNTIF(Lycée!N40:N51,"C")+COUNTIF(Lycée!N40:N51,"D")+COUNTIF(Lycée!N40:N51,"Non rendu")))*4&lt;12,"C",IF(((COUNTIF(Lycée!N40:N51,"A")*$C$87+COUNTIF(Lycée!N40:N51,"B")*$C$88+COUNTIF(Lycée!N40:N51,"C")*$C$89+COUNTIF(Lycée!N40:N51,"D")*$C$90)/(COUNTIF(Lycée!N40:N51,"A")+COUNTIF(Lycée!N40:N51,"B")+COUNTIF(Lycée!N40:N51,"C")+COUNTIF(Lycée!N40:N51,"D")+COUNTIF(Lycée!N40:N51,"Non rendu")))*4&lt;16,"B","A")))</f>
        <v>#DIV/0!</v>
      </c>
      <c r="O80" s="15" t="e">
        <f>IF(((COUNTIF(Lycée!O40:O51,"A")*$C$87+COUNTIF(Lycée!O40:O51,"B")*$C$88+COUNTIF(Lycée!O40:O51,"C")*$C$89+COUNTIF(Lycée!O40:O51,"D")*$C$90)/(COUNTIF(Lycée!O40:O51,"A")+COUNTIF(Lycée!O40:O51,"B")+COUNTIF(Lycée!O40:O51,"C")+COUNTIF(Lycée!O40:O51,"D")+COUNTIF(Lycée!O40:O51,"Non rendu")))*4&lt;8,"D",IF(((COUNTIF(Lycée!O40:O51,"A")*$C$87+COUNTIF(Lycée!O40:O51,"B")*$C$88+COUNTIF(Lycée!O40:O51,"C")*$C$89+COUNTIF(Lycée!O40:O51,"D")*$C$90)/(COUNTIF(Lycée!O40:O51,"A")+COUNTIF(Lycée!O40:O51,"B")+COUNTIF(Lycée!O40:O51,"C")+COUNTIF(Lycée!O40:O51,"D")+COUNTIF(Lycée!O40:O51,"Non rendu")))*4&lt;12,"C",IF(((COUNTIF(Lycée!O40:O51,"A")*$C$87+COUNTIF(Lycée!O40:O51,"B")*$C$88+COUNTIF(Lycée!O40:O51,"C")*$C$89+COUNTIF(Lycée!O40:O51,"D")*$C$90)/(COUNTIF(Lycée!O40:O51,"A")+COUNTIF(Lycée!O40:O51,"B")+COUNTIF(Lycée!O40:O51,"C")+COUNTIF(Lycée!O40:O51,"D")+COUNTIF(Lycée!O40:O51,"Non rendu")))*4&lt;16,"B","A")))</f>
        <v>#DIV/0!</v>
      </c>
      <c r="P80" s="15" t="e">
        <f>IF(((COUNTIF(Lycée!P40:P51,"A")*$C$87+COUNTIF(Lycée!P40:P51,"B")*$C$88+COUNTIF(Lycée!P40:P51,"C")*$C$89+COUNTIF(Lycée!P40:P51,"D")*$C$90)/(COUNTIF(Lycée!P40:P51,"A")+COUNTIF(Lycée!P40:P51,"B")+COUNTIF(Lycée!P40:P51,"C")+COUNTIF(Lycée!P40:P51,"D")+COUNTIF(Lycée!P40:P51,"Non rendu")))*4&lt;8,"D",IF(((COUNTIF(Lycée!P40:P51,"A")*$C$87+COUNTIF(Lycée!P40:P51,"B")*$C$88+COUNTIF(Lycée!P40:P51,"C")*$C$89+COUNTIF(Lycée!P40:P51,"D")*$C$90)/(COUNTIF(Lycée!P40:P51,"A")+COUNTIF(Lycée!P40:P51,"B")+COUNTIF(Lycée!P40:P51,"C")+COUNTIF(Lycée!P40:P51,"D")+COUNTIF(Lycée!P40:P51,"Non rendu")))*4&lt;12,"C",IF(((COUNTIF(Lycée!P40:P51,"A")*$C$87+COUNTIF(Lycée!P40:P51,"B")*$C$88+COUNTIF(Lycée!P40:P51,"C")*$C$89+COUNTIF(Lycée!P40:P51,"D")*$C$90)/(COUNTIF(Lycée!P40:P51,"A")+COUNTIF(Lycée!P40:P51,"B")+COUNTIF(Lycée!P40:P51,"C")+COUNTIF(Lycée!P40:P51,"D")+COUNTIF(Lycée!P40:P51,"Non rendu")))*4&lt;16,"B","A")))</f>
        <v>#DIV/0!</v>
      </c>
      <c r="Q80" s="15" t="e">
        <f>IF(((COUNTIF(Lycée!Q40:Q51,"A")*$C$87+COUNTIF(Lycée!Q40:Q51,"B")*$C$88+COUNTIF(Lycée!Q40:Q51,"C")*$C$89+COUNTIF(Lycée!Q40:Q51,"D")*$C$90)/(COUNTIF(Lycée!Q40:Q51,"A")+COUNTIF(Lycée!Q40:Q51,"B")+COUNTIF(Lycée!Q40:Q51,"C")+COUNTIF(Lycée!Q40:Q51,"D")+COUNTIF(Lycée!Q40:Q51,"Non rendu")))*4&lt;8,"D",IF(((COUNTIF(Lycée!Q40:Q51,"A")*$C$87+COUNTIF(Lycée!Q40:Q51,"B")*$C$88+COUNTIF(Lycée!Q40:Q51,"C")*$C$89+COUNTIF(Lycée!Q40:Q51,"D")*$C$90)/(COUNTIF(Lycée!Q40:Q51,"A")+COUNTIF(Lycée!Q40:Q51,"B")+COUNTIF(Lycée!Q40:Q51,"C")+COUNTIF(Lycée!Q40:Q51,"D")+COUNTIF(Lycée!Q40:Q51,"Non rendu")))*4&lt;12,"C",IF(((COUNTIF(Lycée!Q40:Q51,"A")*$C$87+COUNTIF(Lycée!Q40:Q51,"B")*$C$88+COUNTIF(Lycée!Q40:Q51,"C")*$C$89+COUNTIF(Lycée!Q40:Q51,"D")*$C$90)/(COUNTIF(Lycée!Q40:Q51,"A")+COUNTIF(Lycée!Q40:Q51,"B")+COUNTIF(Lycée!Q40:Q51,"C")+COUNTIF(Lycée!Q40:Q51,"D")+COUNTIF(Lycée!Q40:Q51,"Non rendu")))*4&lt;16,"B","A")))</f>
        <v>#DIV/0!</v>
      </c>
      <c r="R80" s="15" t="e">
        <f>IF(((COUNTIF(Lycée!R40:R51,"A")*$C$87+COUNTIF(Lycée!R40:R51,"B")*$C$88+COUNTIF(Lycée!R40:R51,"C")*$C$89+COUNTIF(Lycée!R40:R51,"D")*$C$90)/(COUNTIF(Lycée!R40:R51,"A")+COUNTIF(Lycée!R40:R51,"B")+COUNTIF(Lycée!R40:R51,"C")+COUNTIF(Lycée!R40:R51,"D")+COUNTIF(Lycée!R40:R51,"Non rendu")))*4&lt;8,"D",IF(((COUNTIF(Lycée!R40:R51,"A")*$C$87+COUNTIF(Lycée!R40:R51,"B")*$C$88+COUNTIF(Lycée!R40:R51,"C")*$C$89+COUNTIF(Lycée!R40:R51,"D")*$C$90)/(COUNTIF(Lycée!R40:R51,"A")+COUNTIF(Lycée!R40:R51,"B")+COUNTIF(Lycée!R40:R51,"C")+COUNTIF(Lycée!R40:R51,"D")+COUNTIF(Lycée!R40:R51,"Non rendu")))*4&lt;12,"C",IF(((COUNTIF(Lycée!R40:R51,"A")*$C$87+COUNTIF(Lycée!R40:R51,"B")*$C$88+COUNTIF(Lycée!R40:R51,"C")*$C$89+COUNTIF(Lycée!R40:R51,"D")*$C$90)/(COUNTIF(Lycée!R40:R51,"A")+COUNTIF(Lycée!R40:R51,"B")+COUNTIF(Lycée!R40:R51,"C")+COUNTIF(Lycée!R40:R51,"D")+COUNTIF(Lycée!R40:R51,"Non rendu")))*4&lt;16,"B","A")))</f>
        <v>#DIV/0!</v>
      </c>
      <c r="S80" s="15" t="e">
        <f>IF(((COUNTIF(Lycée!S40:S51,"A")*$C$87+COUNTIF(Lycée!S40:S51,"B")*$C$88+COUNTIF(Lycée!S40:S51,"C")*$C$89+COUNTIF(Lycée!S40:S51,"D")*$C$90)/(COUNTIF(Lycée!S40:S51,"A")+COUNTIF(Lycée!S40:S51,"B")+COUNTIF(Lycée!S40:S51,"C")+COUNTIF(Lycée!S40:S51,"D")+COUNTIF(Lycée!S40:S51,"Non rendu")))*4&lt;8,"D",IF(((COUNTIF(Lycée!S40:S51,"A")*$C$87+COUNTIF(Lycée!S40:S51,"B")*$C$88+COUNTIF(Lycée!S40:S51,"C")*$C$89+COUNTIF(Lycée!S40:S51,"D")*$C$90)/(COUNTIF(Lycée!S40:S51,"A")+COUNTIF(Lycée!S40:S51,"B")+COUNTIF(Lycée!S40:S51,"C")+COUNTIF(Lycée!S40:S51,"D")+COUNTIF(Lycée!S40:S51,"Non rendu")))*4&lt;12,"C",IF(((COUNTIF(Lycée!S40:S51,"A")*$C$87+COUNTIF(Lycée!S40:S51,"B")*$C$88+COUNTIF(Lycée!S40:S51,"C")*$C$89+COUNTIF(Lycée!S40:S51,"D")*$C$90)/(COUNTIF(Lycée!S40:S51,"A")+COUNTIF(Lycée!S40:S51,"B")+COUNTIF(Lycée!S40:S51,"C")+COUNTIF(Lycée!S40:S51,"D")+COUNTIF(Lycée!S40:S51,"Non rendu")))*4&lt;16,"B","A")))</f>
        <v>#DIV/0!</v>
      </c>
      <c r="T80" s="15" t="e">
        <f>IF(((COUNTIF(Lycée!T40:T51,"A")*$C$87+COUNTIF(Lycée!T40:T51,"B")*$C$88+COUNTIF(Lycée!T40:T51,"C")*$C$89+COUNTIF(Lycée!T40:T51,"D")*$C$90)/(COUNTIF(Lycée!T40:T51,"A")+COUNTIF(Lycée!T40:T51,"B")+COUNTIF(Lycée!T40:T51,"C")+COUNTIF(Lycée!T40:T51,"D")+COUNTIF(Lycée!T40:T51,"Non rendu")))*4&lt;8,"D",IF(((COUNTIF(Lycée!T40:T51,"A")*$C$87+COUNTIF(Lycée!T40:T51,"B")*$C$88+COUNTIF(Lycée!T40:T51,"C")*$C$89+COUNTIF(Lycée!T40:T51,"D")*$C$90)/(COUNTIF(Lycée!T40:T51,"A")+COUNTIF(Lycée!T40:T51,"B")+COUNTIF(Lycée!T40:T51,"C")+COUNTIF(Lycée!T40:T51,"D")+COUNTIF(Lycée!T40:T51,"Non rendu")))*4&lt;12,"C",IF(((COUNTIF(Lycée!T40:T51,"A")*$C$87+COUNTIF(Lycée!T40:T51,"B")*$C$88+COUNTIF(Lycée!T40:T51,"C")*$C$89+COUNTIF(Lycée!T40:T51,"D")*$C$90)/(COUNTIF(Lycée!T40:T51,"A")+COUNTIF(Lycée!T40:T51,"B")+COUNTIF(Lycée!T40:T51,"C")+COUNTIF(Lycée!T40:T51,"D")+COUNTIF(Lycée!T40:T51,"Non rendu")))*4&lt;16,"B","A")))</f>
        <v>#DIV/0!</v>
      </c>
      <c r="U80" s="15" t="e">
        <f>IF(((COUNTIF(Lycée!U40:U51,"A")*$C$87+COUNTIF(Lycée!U40:U51,"B")*$C$88+COUNTIF(Lycée!U40:U51,"C")*$C$89+COUNTIF(Lycée!U40:U51,"D")*$C$90)/(COUNTIF(Lycée!U40:U51,"A")+COUNTIF(Lycée!U40:U51,"B")+COUNTIF(Lycée!U40:U51,"C")+COUNTIF(Lycée!U40:U51,"D")+COUNTIF(Lycée!U40:U51,"Non rendu")))*4&lt;8,"D",IF(((COUNTIF(Lycée!U40:U51,"A")*$C$87+COUNTIF(Lycée!U40:U51,"B")*$C$88+COUNTIF(Lycée!U40:U51,"C")*$C$89+COUNTIF(Lycée!U40:U51,"D")*$C$90)/(COUNTIF(Lycée!U40:U51,"A")+COUNTIF(Lycée!U40:U51,"B")+COUNTIF(Lycée!U40:U51,"C")+COUNTIF(Lycée!U40:U51,"D")+COUNTIF(Lycée!U40:U51,"Non rendu")))*4&lt;12,"C",IF(((COUNTIF(Lycée!U40:U51,"A")*$C$87+COUNTIF(Lycée!U40:U51,"B")*$C$88+COUNTIF(Lycée!U40:U51,"C")*$C$89+COUNTIF(Lycée!U40:U51,"D")*$C$90)/(COUNTIF(Lycée!U40:U51,"A")+COUNTIF(Lycée!U40:U51,"B")+COUNTIF(Lycée!U40:U51,"C")+COUNTIF(Lycée!U40:U51,"D")+COUNTIF(Lycée!U40:U51,"Non rendu")))*4&lt;16,"B","A")))</f>
        <v>#DIV/0!</v>
      </c>
      <c r="V80" s="15" t="e">
        <f>IF(((COUNTIF(Lycée!V40:V51,"A")*$C$87+COUNTIF(Lycée!V40:V51,"B")*$C$88+COUNTIF(Lycée!V40:V51,"C")*$C$89+COUNTIF(Lycée!V40:V51,"D")*$C$90)/(COUNTIF(Lycée!V40:V51,"A")+COUNTIF(Lycée!V40:V51,"B")+COUNTIF(Lycée!V40:V51,"C")+COUNTIF(Lycée!V40:V51,"D")+COUNTIF(Lycée!V40:V51,"Non rendu")))*4&lt;8,"D",IF(((COUNTIF(Lycée!V40:V51,"A")*$C$87+COUNTIF(Lycée!V40:V51,"B")*$C$88+COUNTIF(Lycée!V40:V51,"C")*$C$89+COUNTIF(Lycée!V40:V51,"D")*$C$90)/(COUNTIF(Lycée!V40:V51,"A")+COUNTIF(Lycée!V40:V51,"B")+COUNTIF(Lycée!V40:V51,"C")+COUNTIF(Lycée!V40:V51,"D")+COUNTIF(Lycée!V40:V51,"Non rendu")))*4&lt;12,"C",IF(((COUNTIF(Lycée!V40:V51,"A")*$C$87+COUNTIF(Lycée!V40:V51,"B")*$C$88+COUNTIF(Lycée!V40:V51,"C")*$C$89+COUNTIF(Lycée!V40:V51,"D")*$C$90)/(COUNTIF(Lycée!V40:V51,"A")+COUNTIF(Lycée!V40:V51,"B")+COUNTIF(Lycée!V40:V51,"C")+COUNTIF(Lycée!V40:V51,"D")+COUNTIF(Lycée!V40:V51,"Non rendu")))*4&lt;16,"B","A")))</f>
        <v>#DIV/0!</v>
      </c>
      <c r="W80" s="15" t="e">
        <f>IF(((COUNTIF(Lycée!W40:W51,"A")*$C$87+COUNTIF(Lycée!W40:W51,"B")*$C$88+COUNTIF(Lycée!W40:W51,"C")*$C$89+COUNTIF(Lycée!W40:W51,"D")*$C$90)/(COUNTIF(Lycée!W40:W51,"A")+COUNTIF(Lycée!W40:W51,"B")+COUNTIF(Lycée!W40:W51,"C")+COUNTIF(Lycée!W40:W51,"D")+COUNTIF(Lycée!W40:W51,"Non rendu")))*4&lt;8,"D",IF(((COUNTIF(Lycée!W40:W51,"A")*$C$87+COUNTIF(Lycée!W40:W51,"B")*$C$88+COUNTIF(Lycée!W40:W51,"C")*$C$89+COUNTIF(Lycée!W40:W51,"D")*$C$90)/(COUNTIF(Lycée!W40:W51,"A")+COUNTIF(Lycée!W40:W51,"B")+COUNTIF(Lycée!W40:W51,"C")+COUNTIF(Lycée!W40:W51,"D")+COUNTIF(Lycée!W40:W51,"Non rendu")))*4&lt;12,"C",IF(((COUNTIF(Lycée!W40:W51,"A")*$C$87+COUNTIF(Lycée!W40:W51,"B")*$C$88+COUNTIF(Lycée!W40:W51,"C")*$C$89+COUNTIF(Lycée!W40:W51,"D")*$C$90)/(COUNTIF(Lycée!W40:W51,"A")+COUNTIF(Lycée!W40:W51,"B")+COUNTIF(Lycée!W40:W51,"C")+COUNTIF(Lycée!W40:W51,"D")+COUNTIF(Lycée!W40:W51,"Non rendu")))*4&lt;16,"B","A")))</f>
        <v>#DIV/0!</v>
      </c>
      <c r="X80" s="15" t="e">
        <f>IF(((COUNTIF(Lycée!X40:X51,"A")*$C$87+COUNTIF(Lycée!X40:X51,"B")*$C$88+COUNTIF(Lycée!X40:X51,"C")*$C$89+COUNTIF(Lycée!X40:X51,"D")*$C$90)/(COUNTIF(Lycée!X40:X51,"A")+COUNTIF(Lycée!X40:X51,"B")+COUNTIF(Lycée!X40:X51,"C")+COUNTIF(Lycée!X40:X51,"D")+COUNTIF(Lycée!X40:X51,"Non rendu")))*4&lt;8,"D",IF(((COUNTIF(Lycée!X40:X51,"A")*$C$87+COUNTIF(Lycée!X40:X51,"B")*$C$88+COUNTIF(Lycée!X40:X51,"C")*$C$89+COUNTIF(Lycée!X40:X51,"D")*$C$90)/(COUNTIF(Lycée!X40:X51,"A")+COUNTIF(Lycée!X40:X51,"B")+COUNTIF(Lycée!X40:X51,"C")+COUNTIF(Lycée!X40:X51,"D")+COUNTIF(Lycée!X40:X51,"Non rendu")))*4&lt;12,"C",IF(((COUNTIF(Lycée!X40:X51,"A")*$C$87+COUNTIF(Lycée!X40:X51,"B")*$C$88+COUNTIF(Lycée!X40:X51,"C")*$C$89+COUNTIF(Lycée!X40:X51,"D")*$C$90)/(COUNTIF(Lycée!X40:X51,"A")+COUNTIF(Lycée!X40:X51,"B")+COUNTIF(Lycée!X40:X51,"C")+COUNTIF(Lycée!X40:X51,"D")+COUNTIF(Lycée!X40:X51,"Non rendu")))*4&lt;16,"B","A")))</f>
        <v>#DIV/0!</v>
      </c>
      <c r="Y80" s="15" t="e">
        <f>IF(((COUNTIF(Lycée!Y40:Y51,"A")*$C$87+COUNTIF(Lycée!Y40:Y51,"B")*$C$88+COUNTIF(Lycée!Y40:Y51,"C")*$C$89+COUNTIF(Lycée!Y40:Y51,"D")*$C$90)/(COUNTIF(Lycée!Y40:Y51,"A")+COUNTIF(Lycée!Y40:Y51,"B")+COUNTIF(Lycée!Y40:Y51,"C")+COUNTIF(Lycée!Y40:Y51,"D")+COUNTIF(Lycée!Y40:Y51,"Non rendu")))*4&lt;8,"D",IF(((COUNTIF(Lycée!Y40:Y51,"A")*$C$87+COUNTIF(Lycée!Y40:Y51,"B")*$C$88+COUNTIF(Lycée!Y40:Y51,"C")*$C$89+COUNTIF(Lycée!Y40:Y51,"D")*$C$90)/(COUNTIF(Lycée!Y40:Y51,"A")+COUNTIF(Lycée!Y40:Y51,"B")+COUNTIF(Lycée!Y40:Y51,"C")+COUNTIF(Lycée!Y40:Y51,"D")+COUNTIF(Lycée!Y40:Y51,"Non rendu")))*4&lt;12,"C",IF(((COUNTIF(Lycée!Y40:Y51,"A")*$C$87+COUNTIF(Lycée!Y40:Y51,"B")*$C$88+COUNTIF(Lycée!Y40:Y51,"C")*$C$89+COUNTIF(Lycée!Y40:Y51,"D")*$C$90)/(COUNTIF(Lycée!Y40:Y51,"A")+COUNTIF(Lycée!Y40:Y51,"B")+COUNTIF(Lycée!Y40:Y51,"C")+COUNTIF(Lycée!Y40:Y51,"D")+COUNTIF(Lycée!Y40:Y51,"Non rendu")))*4&lt;16,"B","A")))</f>
        <v>#DIV/0!</v>
      </c>
      <c r="Z80" s="15" t="e">
        <f>IF(((COUNTIF(Lycée!Z40:Z51,"A")*$C$87+COUNTIF(Lycée!Z40:Z51,"B")*$C$88+COUNTIF(Lycée!Z40:Z51,"C")*$C$89+COUNTIF(Lycée!Z40:Z51,"D")*$C$90)/(COUNTIF(Lycée!Z40:Z51,"A")+COUNTIF(Lycée!Z40:Z51,"B")+COUNTIF(Lycée!Z40:Z51,"C")+COUNTIF(Lycée!Z40:Z51,"D")+COUNTIF(Lycée!Z40:Z51,"Non rendu")))*4&lt;8,"D",IF(((COUNTIF(Lycée!Z40:Z51,"A")*$C$87+COUNTIF(Lycée!Z40:Z51,"B")*$C$88+COUNTIF(Lycée!Z40:Z51,"C")*$C$89+COUNTIF(Lycée!Z40:Z51,"D")*$C$90)/(COUNTIF(Lycée!Z40:Z51,"A")+COUNTIF(Lycée!Z40:Z51,"B")+COUNTIF(Lycée!Z40:Z51,"C")+COUNTIF(Lycée!Z40:Z51,"D")+COUNTIF(Lycée!Z40:Z51,"Non rendu")))*4&lt;12,"C",IF(((COUNTIF(Lycée!Z40:Z51,"A")*$C$87+COUNTIF(Lycée!Z40:Z51,"B")*$C$88+COUNTIF(Lycée!Z40:Z51,"C")*$C$89+COUNTIF(Lycée!Z40:Z51,"D")*$C$90)/(COUNTIF(Lycée!Z40:Z51,"A")+COUNTIF(Lycée!Z40:Z51,"B")+COUNTIF(Lycée!Z40:Z51,"C")+COUNTIF(Lycée!Z40:Z51,"D")+COUNTIF(Lycée!Z40:Z51,"Non rendu")))*4&lt;16,"B","A")))</f>
        <v>#DIV/0!</v>
      </c>
      <c r="AA80" s="15" t="e">
        <f>IF(((COUNTIF(Lycée!AA40:AA51,"A")*$C$87+COUNTIF(Lycée!AA40:AA51,"B")*$C$88+COUNTIF(Lycée!AA40:AA51,"C")*$C$89+COUNTIF(Lycée!AA40:AA51,"D")*$C$90)/(COUNTIF(Lycée!AA40:AA51,"A")+COUNTIF(Lycée!AA40:AA51,"B")+COUNTIF(Lycée!AA40:AA51,"C")+COUNTIF(Lycée!AA40:AA51,"D")+COUNTIF(Lycée!AA40:AA51,"Non rendu")))*4&lt;8,"D",IF(((COUNTIF(Lycée!AA40:AA51,"A")*$C$87+COUNTIF(Lycée!AA40:AA51,"B")*$C$88+COUNTIF(Lycée!AA40:AA51,"C")*$C$89+COUNTIF(Lycée!AA40:AA51,"D")*$C$90)/(COUNTIF(Lycée!AA40:AA51,"A")+COUNTIF(Lycée!AA40:AA51,"B")+COUNTIF(Lycée!AA40:AA51,"C")+COUNTIF(Lycée!AA40:AA51,"D")+COUNTIF(Lycée!AA40:AA51,"Non rendu")))*4&lt;12,"C",IF(((COUNTIF(Lycée!AA40:AA51,"A")*$C$87+COUNTIF(Lycée!AA40:AA51,"B")*$C$88+COUNTIF(Lycée!AA40:AA51,"C")*$C$89+COUNTIF(Lycée!AA40:AA51,"D")*$C$90)/(COUNTIF(Lycée!AA40:AA51,"A")+COUNTIF(Lycée!AA40:AA51,"B")+COUNTIF(Lycée!AA40:AA51,"C")+COUNTIF(Lycée!AA40:AA51,"D")+COUNTIF(Lycée!AA40:AA51,"Non rendu")))*4&lt;16,"B","A")))</f>
        <v>#DIV/0!</v>
      </c>
      <c r="AB80" s="15" t="e">
        <f>IF(((COUNTIF(Lycée!AB40:AB51,"A")*$C$87+COUNTIF(Lycée!AB40:AB51,"B")*$C$88+COUNTIF(Lycée!AB40:AB51,"C")*$C$89+COUNTIF(Lycée!AB40:AB51,"D")*$C$90)/(COUNTIF(Lycée!AB40:AB51,"A")+COUNTIF(Lycée!AB40:AB51,"B")+COUNTIF(Lycée!AB40:AB51,"C")+COUNTIF(Lycée!AB40:AB51,"D")+COUNTIF(Lycée!AB40:AB51,"Non rendu")))*4&lt;8,"D",IF(((COUNTIF(Lycée!AB40:AB51,"A")*$C$87+COUNTIF(Lycée!AB40:AB51,"B")*$C$88+COUNTIF(Lycée!AB40:AB51,"C")*$C$89+COUNTIF(Lycée!AB40:AB51,"D")*$C$90)/(COUNTIF(Lycée!AB40:AB51,"A")+COUNTIF(Lycée!AB40:AB51,"B")+COUNTIF(Lycée!AB40:AB51,"C")+COUNTIF(Lycée!AB40:AB51,"D")+COUNTIF(Lycée!AB40:AB51,"Non rendu")))*4&lt;12,"C",IF(((COUNTIF(Lycée!AB40:AB51,"A")*$C$87+COUNTIF(Lycée!AB40:AB51,"B")*$C$88+COUNTIF(Lycée!AB40:AB51,"C")*$C$89+COUNTIF(Lycée!AB40:AB51,"D")*$C$90)/(COUNTIF(Lycée!AB40:AB51,"A")+COUNTIF(Lycée!AB40:AB51,"B")+COUNTIF(Lycée!AB40:AB51,"C")+COUNTIF(Lycée!AB40:AB51,"D")+COUNTIF(Lycée!AB40:AB51,"Non rendu")))*4&lt;16,"B","A")))</f>
        <v>#DIV/0!</v>
      </c>
      <c r="AC80" s="15" t="e">
        <f>IF(((COUNTIF(Lycée!AC40:AC51,"A")*$C$87+COUNTIF(Lycée!AC40:AC51,"B")*$C$88+COUNTIF(Lycée!AC40:AC51,"C")*$C$89+COUNTIF(Lycée!AC40:AC51,"D")*$C$90)/(COUNTIF(Lycée!AC40:AC51,"A")+COUNTIF(Lycée!AC40:AC51,"B")+COUNTIF(Lycée!AC40:AC51,"C")+COUNTIF(Lycée!AC40:AC51,"D")+COUNTIF(Lycée!AC40:AC51,"Non rendu")))*4&lt;8,"D",IF(((COUNTIF(Lycée!AC40:AC51,"A")*$C$87+COUNTIF(Lycée!AC40:AC51,"B")*$C$88+COUNTIF(Lycée!AC40:AC51,"C")*$C$89+COUNTIF(Lycée!AC40:AC51,"D")*$C$90)/(COUNTIF(Lycée!AC40:AC51,"A")+COUNTIF(Lycée!AC40:AC51,"B")+COUNTIF(Lycée!AC40:AC51,"C")+COUNTIF(Lycée!AC40:AC51,"D")+COUNTIF(Lycée!AC40:AC51,"Non rendu")))*4&lt;12,"C",IF(((COUNTIF(Lycée!AC40:AC51,"A")*$C$87+COUNTIF(Lycée!AC40:AC51,"B")*$C$88+COUNTIF(Lycée!AC40:AC51,"C")*$C$89+COUNTIF(Lycée!AC40:AC51,"D")*$C$90)/(COUNTIF(Lycée!AC40:AC51,"A")+COUNTIF(Lycée!AC40:AC51,"B")+COUNTIF(Lycée!AC40:AC51,"C")+COUNTIF(Lycée!AC40:AC51,"D")+COUNTIF(Lycée!AC40:AC51,"Non rendu")))*4&lt;16,"B","A")))</f>
        <v>#DIV/0!</v>
      </c>
      <c r="AD80" s="15" t="e">
        <f>IF(((COUNTIF(Lycée!AD40:AD51,"A")*$C$87+COUNTIF(Lycée!AD40:AD51,"B")*$C$88+COUNTIF(Lycée!AD40:AD51,"C")*$C$89+COUNTIF(Lycée!AD40:AD51,"D")*$C$90)/(COUNTIF(Lycée!AD40:AD51,"A")+COUNTIF(Lycée!AD40:AD51,"B")+COUNTIF(Lycée!AD40:AD51,"C")+COUNTIF(Lycée!AD40:AD51,"D")+COUNTIF(Lycée!AD40:AD51,"Non rendu")))*4&lt;8,"D",IF(((COUNTIF(Lycée!AD40:AD51,"A")*$C$87+COUNTIF(Lycée!AD40:AD51,"B")*$C$88+COUNTIF(Lycée!AD40:AD51,"C")*$C$89+COUNTIF(Lycée!AD40:AD51,"D")*$C$90)/(COUNTIF(Lycée!AD40:AD51,"A")+COUNTIF(Lycée!AD40:AD51,"B")+COUNTIF(Lycée!AD40:AD51,"C")+COUNTIF(Lycée!AD40:AD51,"D")+COUNTIF(Lycée!AD40:AD51,"Non rendu")))*4&lt;12,"C",IF(((COUNTIF(Lycée!AD40:AD51,"A")*$C$87+COUNTIF(Lycée!AD40:AD51,"B")*$C$88+COUNTIF(Lycée!AD40:AD51,"C")*$C$89+COUNTIF(Lycée!AD40:AD51,"D")*$C$90)/(COUNTIF(Lycée!AD40:AD51,"A")+COUNTIF(Lycée!AD40:AD51,"B")+COUNTIF(Lycée!AD40:AD51,"C")+COUNTIF(Lycée!AD40:AD51,"D")+COUNTIF(Lycée!AD40:AD51,"Non rendu")))*4&lt;16,"B","A")))</f>
        <v>#DIV/0!</v>
      </c>
      <c r="AE80" s="15" t="e">
        <f>IF(((COUNTIF(Lycée!AE40:AE51,"A")*$C$87+COUNTIF(Lycée!AE40:AE51,"B")*$C$88+COUNTIF(Lycée!AE40:AE51,"C")*$C$89+COUNTIF(Lycée!AE40:AE51,"D")*$C$90)/(COUNTIF(Lycée!AE40:AE51,"A")+COUNTIF(Lycée!AE40:AE51,"B")+COUNTIF(Lycée!AE40:AE51,"C")+COUNTIF(Lycée!AE40:AE51,"D")+COUNTIF(Lycée!AE40:AE51,"Non rendu")))*4&lt;8,"D",IF(((COUNTIF(Lycée!AE40:AE51,"A")*$C$87+COUNTIF(Lycée!AE40:AE51,"B")*$C$88+COUNTIF(Lycée!AE40:AE51,"C")*$C$89+COUNTIF(Lycée!AE40:AE51,"D")*$C$90)/(COUNTIF(Lycée!AE40:AE51,"A")+COUNTIF(Lycée!AE40:AE51,"B")+COUNTIF(Lycée!AE40:AE51,"C")+COUNTIF(Lycée!AE40:AE51,"D")+COUNTIF(Lycée!AE40:AE51,"Non rendu")))*4&lt;12,"C",IF(((COUNTIF(Lycée!AE40:AE51,"A")*$C$87+COUNTIF(Lycée!AE40:AE51,"B")*$C$88+COUNTIF(Lycée!AE40:AE51,"C")*$C$89+COUNTIF(Lycée!AE40:AE51,"D")*$C$90)/(COUNTIF(Lycée!AE40:AE51,"A")+COUNTIF(Lycée!AE40:AE51,"B")+COUNTIF(Lycée!AE40:AE51,"C")+COUNTIF(Lycée!AE40:AE51,"D")+COUNTIF(Lycée!AE40:AE51,"Non rendu")))*4&lt;16,"B","A")))</f>
        <v>#DIV/0!</v>
      </c>
      <c r="AF80" s="15" t="e">
        <f>IF(((COUNTIF(Lycée!AF40:AF51,"A")*$C$87+COUNTIF(Lycée!AF40:AF51,"B")*$C$88+COUNTIF(Lycée!AF40:AF51,"C")*$C$89+COUNTIF(Lycée!AF40:AF51,"D")*$C$90)/(COUNTIF(Lycée!AF40:AF51,"A")+COUNTIF(Lycée!AF40:AF51,"B")+COUNTIF(Lycée!AF40:AF51,"C")+COUNTIF(Lycée!AF40:AF51,"D")+COUNTIF(Lycée!AF40:AF51,"Non rendu")))*4&lt;8,"D",IF(((COUNTIF(Lycée!AF40:AF51,"A")*$C$87+COUNTIF(Lycée!AF40:AF51,"B")*$C$88+COUNTIF(Lycée!AF40:AF51,"C")*$C$89+COUNTIF(Lycée!AF40:AF51,"D")*$C$90)/(COUNTIF(Lycée!AF40:AF51,"A")+COUNTIF(Lycée!AF40:AF51,"B")+COUNTIF(Lycée!AF40:AF51,"C")+COUNTIF(Lycée!AF40:AF51,"D")+COUNTIF(Lycée!AF40:AF51,"Non rendu")))*4&lt;12,"C",IF(((COUNTIF(Lycée!AF40:AF51,"A")*$C$87+COUNTIF(Lycée!AF40:AF51,"B")*$C$88+COUNTIF(Lycée!AF40:AF51,"C")*$C$89+COUNTIF(Lycée!AF40:AF51,"D")*$C$90)/(COUNTIF(Lycée!AF40:AF51,"A")+COUNTIF(Lycée!AF40:AF51,"B")+COUNTIF(Lycée!AF40:AF51,"C")+COUNTIF(Lycée!AF40:AF51,"D")+COUNTIF(Lycée!AF40:AF51,"Non rendu")))*4&lt;16,"B","A")))</f>
        <v>#DIV/0!</v>
      </c>
      <c r="AG80" s="15" t="e">
        <f>IF(((COUNTIF(Lycée!AG40:AG51,"A")*$C$87+COUNTIF(Lycée!AG40:AG51,"B")*$C$88+COUNTIF(Lycée!AG40:AG51,"C")*$C$89+COUNTIF(Lycée!AG40:AG51,"D")*$C$90)/(COUNTIF(Lycée!AG40:AG51,"A")+COUNTIF(Lycée!AG40:AG51,"B")+COUNTIF(Lycée!AG40:AG51,"C")+COUNTIF(Lycée!AG40:AG51,"D")+COUNTIF(Lycée!AG40:AG51,"Non rendu")))*4&lt;8,"D",IF(((COUNTIF(Lycée!AG40:AG51,"A")*$C$87+COUNTIF(Lycée!AG40:AG51,"B")*$C$88+COUNTIF(Lycée!AG40:AG51,"C")*$C$89+COUNTIF(Lycée!AG40:AG51,"D")*$C$90)/(COUNTIF(Lycée!AG40:AG51,"A")+COUNTIF(Lycée!AG40:AG51,"B")+COUNTIF(Lycée!AG40:AG51,"C")+COUNTIF(Lycée!AG40:AG51,"D")+COUNTIF(Lycée!AG40:AG51,"Non rendu")))*4&lt;12,"C",IF(((COUNTIF(Lycée!AG40:AG51,"A")*$C$87+COUNTIF(Lycée!AG40:AG51,"B")*$C$88+COUNTIF(Lycée!AG40:AG51,"C")*$C$89+COUNTIF(Lycée!AG40:AG51,"D")*$C$90)/(COUNTIF(Lycée!AG40:AG51,"A")+COUNTIF(Lycée!AG40:AG51,"B")+COUNTIF(Lycée!AG40:AG51,"C")+COUNTIF(Lycée!AG40:AG51,"D")+COUNTIF(Lycée!AG40:AG51,"Non rendu")))*4&lt;16,"B","A")))</f>
        <v>#DIV/0!</v>
      </c>
      <c r="AH80" s="15" t="e">
        <f>IF(((COUNTIF(Lycée!AH40:AH51,"A")*$C$87+COUNTIF(Lycée!AH40:AH51,"B")*$C$88+COUNTIF(Lycée!AH40:AH51,"C")*$C$89+COUNTIF(Lycée!AH40:AH51,"D")*$C$90)/(COUNTIF(Lycée!AH40:AH51,"A")+COUNTIF(Lycée!AH40:AH51,"B")+COUNTIF(Lycée!AH40:AH51,"C")+COUNTIF(Lycée!AH40:AH51,"D")+COUNTIF(Lycée!AH40:AH51,"Non rendu")))*4&lt;8,"D",IF(((COUNTIF(Lycée!AH40:AH51,"A")*$C$87+COUNTIF(Lycée!AH40:AH51,"B")*$C$88+COUNTIF(Lycée!AH40:AH51,"C")*$C$89+COUNTIF(Lycée!AH40:AH51,"D")*$C$90)/(COUNTIF(Lycée!AH40:AH51,"A")+COUNTIF(Lycée!AH40:AH51,"B")+COUNTIF(Lycée!AH40:AH51,"C")+COUNTIF(Lycée!AH40:AH51,"D")+COUNTIF(Lycée!AH40:AH51,"Non rendu")))*4&lt;12,"C",IF(((COUNTIF(Lycée!AH40:AH51,"A")*$C$87+COUNTIF(Lycée!AH40:AH51,"B")*$C$88+COUNTIF(Lycée!AH40:AH51,"C")*$C$89+COUNTIF(Lycée!AH40:AH51,"D")*$C$90)/(COUNTIF(Lycée!AH40:AH51,"A")+COUNTIF(Lycée!AH40:AH51,"B")+COUNTIF(Lycée!AH40:AH51,"C")+COUNTIF(Lycée!AH40:AH51,"D")+COUNTIF(Lycée!AH40:AH51,"Non rendu")))*4&lt;16,"B","A")))</f>
        <v>#DIV/0!</v>
      </c>
      <c r="AI80" s="15" t="e">
        <f>IF(((COUNTIF(Lycée!AI40:AI51,"A")*$C$87+COUNTIF(Lycée!AI40:AI51,"B")*$C$88+COUNTIF(Lycée!AI40:AI51,"C")*$C$89+COUNTIF(Lycée!AI40:AI51,"D")*$C$90)/(COUNTIF(Lycée!AI40:AI51,"A")+COUNTIF(Lycée!AI40:AI51,"B")+COUNTIF(Lycée!AI40:AI51,"C")+COUNTIF(Lycée!AI40:AI51,"D")+COUNTIF(Lycée!AI40:AI51,"Non rendu")))*4&lt;8,"D",IF(((COUNTIF(Lycée!AI40:AI51,"A")*$C$87+COUNTIF(Lycée!AI40:AI51,"B")*$C$88+COUNTIF(Lycée!AI40:AI51,"C")*$C$89+COUNTIF(Lycée!AI40:AI51,"D")*$C$90)/(COUNTIF(Lycée!AI40:AI51,"A")+COUNTIF(Lycée!AI40:AI51,"B")+COUNTIF(Lycée!AI40:AI51,"C")+COUNTIF(Lycée!AI40:AI51,"D")+COUNTIF(Lycée!AI40:AI51,"Non rendu")))*4&lt;12,"C",IF(((COUNTIF(Lycée!AI40:AI51,"A")*$C$87+COUNTIF(Lycée!AI40:AI51,"B")*$C$88+COUNTIF(Lycée!AI40:AI51,"C")*$C$89+COUNTIF(Lycée!AI40:AI51,"D")*$C$90)/(COUNTIF(Lycée!AI40:AI51,"A")+COUNTIF(Lycée!AI40:AI51,"B")+COUNTIF(Lycée!AI40:AI51,"C")+COUNTIF(Lycée!AI40:AI51,"D")+COUNTIF(Lycée!AI40:AI51,"Non rendu")))*4&lt;16,"B","A")))</f>
        <v>#DIV/0!</v>
      </c>
      <c r="AJ80" s="15" t="e">
        <f>IF(((COUNTIF(Lycée!AJ40:AJ51,"A")*$C$87+COUNTIF(Lycée!AJ40:AJ51,"B")*$C$88+COUNTIF(Lycée!AJ40:AJ51,"C")*$C$89+COUNTIF(Lycée!AJ40:AJ51,"D")*$C$90)/(COUNTIF(Lycée!AJ40:AJ51,"A")+COUNTIF(Lycée!AJ40:AJ51,"B")+COUNTIF(Lycée!AJ40:AJ51,"C")+COUNTIF(Lycée!AJ40:AJ51,"D")+COUNTIF(Lycée!AJ40:AJ51,"Non rendu")))*4&lt;8,"D",IF(((COUNTIF(Lycée!AJ40:AJ51,"A")*$C$87+COUNTIF(Lycée!AJ40:AJ51,"B")*$C$88+COUNTIF(Lycée!AJ40:AJ51,"C")*$C$89+COUNTIF(Lycée!AJ40:AJ51,"D")*$C$90)/(COUNTIF(Lycée!AJ40:AJ51,"A")+COUNTIF(Lycée!AJ40:AJ51,"B")+COUNTIF(Lycée!AJ40:AJ51,"C")+COUNTIF(Lycée!AJ40:AJ51,"D")+COUNTIF(Lycée!AJ40:AJ51,"Non rendu")))*4&lt;12,"C",IF(((COUNTIF(Lycée!AJ40:AJ51,"A")*$C$87+COUNTIF(Lycée!AJ40:AJ51,"B")*$C$88+COUNTIF(Lycée!AJ40:AJ51,"C")*$C$89+COUNTIF(Lycée!AJ40:AJ51,"D")*$C$90)/(COUNTIF(Lycée!AJ40:AJ51,"A")+COUNTIF(Lycée!AJ40:AJ51,"B")+COUNTIF(Lycée!AJ40:AJ51,"C")+COUNTIF(Lycée!AJ40:AJ51,"D")+COUNTIF(Lycée!AJ40:AJ51,"Non rendu")))*4&lt;16,"B","A")))</f>
        <v>#DIV/0!</v>
      </c>
      <c r="AK80" s="15" t="e">
        <f>IF(((COUNTIF(Lycée!AK40:AK51,"A")*$C$87+COUNTIF(Lycée!AK40:AK51,"B")*$C$88+COUNTIF(Lycée!AK40:AK51,"C")*$C$89+COUNTIF(Lycée!AK40:AK51,"D")*$C$90)/(COUNTIF(Lycée!AK40:AK51,"A")+COUNTIF(Lycée!AK40:AK51,"B")+COUNTIF(Lycée!AK40:AK51,"C")+COUNTIF(Lycée!AK40:AK51,"D")+COUNTIF(Lycée!AK40:AK51,"Non rendu")))*4&lt;8,"D",IF(((COUNTIF(Lycée!AK40:AK51,"A")*$C$87+COUNTIF(Lycée!AK40:AK51,"B")*$C$88+COUNTIF(Lycée!AK40:AK51,"C")*$C$89+COUNTIF(Lycée!AK40:AK51,"D")*$C$90)/(COUNTIF(Lycée!AK40:AK51,"A")+COUNTIF(Lycée!AK40:AK51,"B")+COUNTIF(Lycée!AK40:AK51,"C")+COUNTIF(Lycée!AK40:AK51,"D")+COUNTIF(Lycée!AK40:AK51,"Non rendu")))*4&lt;12,"C",IF(((COUNTIF(Lycée!AK40:AK51,"A")*$C$87+COUNTIF(Lycée!AK40:AK51,"B")*$C$88+COUNTIF(Lycée!AK40:AK51,"C")*$C$89+COUNTIF(Lycée!AK40:AK51,"D")*$C$90)/(COUNTIF(Lycée!AK40:AK51,"A")+COUNTIF(Lycée!AK40:AK51,"B")+COUNTIF(Lycée!AK40:AK51,"C")+COUNTIF(Lycée!AK40:AK51,"D")+COUNTIF(Lycée!AK40:AK51,"Non rendu")))*4&lt;16,"B","A")))</f>
        <v>#DIV/0!</v>
      </c>
      <c r="AL80" s="15" t="e">
        <f>IF(((COUNTIF(Lycée!AL40:AL51,"A")*$C$87+COUNTIF(Lycée!AL40:AL51,"B")*$C$88+COUNTIF(Lycée!AL40:AL51,"C")*$C$89+COUNTIF(Lycée!AL40:AL51,"D")*$C$90)/(COUNTIF(Lycée!AL40:AL51,"A")+COUNTIF(Lycée!AL40:AL51,"B")+COUNTIF(Lycée!AL40:AL51,"C")+COUNTIF(Lycée!AL40:AL51,"D")+COUNTIF(Lycée!AL40:AL51,"Non rendu")))*4&lt;8,"D",IF(((COUNTIF(Lycée!AL40:AL51,"A")*$C$87+COUNTIF(Lycée!AL40:AL51,"B")*$C$88+COUNTIF(Lycée!AL40:AL51,"C")*$C$89+COUNTIF(Lycée!AL40:AL51,"D")*$C$90)/(COUNTIF(Lycée!AL40:AL51,"A")+COUNTIF(Lycée!AL40:AL51,"B")+COUNTIF(Lycée!AL40:AL51,"C")+COUNTIF(Lycée!AL40:AL51,"D")+COUNTIF(Lycée!AL40:AL51,"Non rendu")))*4&lt;12,"C",IF(((COUNTIF(Lycée!AL40:AL51,"A")*$C$87+COUNTIF(Lycée!AL40:AL51,"B")*$C$88+COUNTIF(Lycée!AL40:AL51,"C")*$C$89+COUNTIF(Lycée!AL40:AL51,"D")*$C$90)/(COUNTIF(Lycée!AL40:AL51,"A")+COUNTIF(Lycée!AL40:AL51,"B")+COUNTIF(Lycée!AL40:AL51,"C")+COUNTIF(Lycée!AL40:AL51,"D")+COUNTIF(Lycée!AL40:AL51,"Non rendu")))*4&lt;16,"B","A")))</f>
        <v>#DIV/0!</v>
      </c>
    </row>
    <row r="81" spans="1:38" ht="20.25">
      <c r="A81" s="14" t="s">
        <v>94</v>
      </c>
      <c r="B81" s="10"/>
      <c r="C81" s="10"/>
      <c r="D81" s="15" t="e">
        <f>IF(((COUNTIF(Lycée!D53:D64,"A")*$C$87+COUNTIF(Lycée!D53:D64,"B")*$C$88+COUNTIF(Lycée!D53:D64,"C")*$C$89+COUNTIF(Lycée!D53:D64,"D")*$C$90)/(COUNTIF(Lycée!D53:D64,"A")+COUNTIF(Lycée!D53:D64,"B")+COUNTIF(Lycée!D53:D64,"C")+COUNTIF(Lycée!D53:D64,"D")+COUNTIF(Lycée!D53:D64,"Non rendu")))*4&lt;8,"D",IF(((COUNTIF(Lycée!D53:D64,"A")*$C$87+COUNTIF(Lycée!D53:D64,"B")*$C$88+COUNTIF(Lycée!D53:D64,"C")*$C$89+COUNTIF(Lycée!D53:D64,"D")*$C$90)/(COUNTIF(Lycée!D53:D64,"A")+COUNTIF(Lycée!D53:D64,"B")+COUNTIF(Lycée!D53:D64,"C")+COUNTIF(Lycée!D53:D64,"D")+COUNTIF(Lycée!D53:D64,"Non rendu")))*4&lt;12,"C",IF(((COUNTIF(Lycée!D53:D64,"A")*$C$87+COUNTIF(Lycée!D53:D64,"B")*$C$88+COUNTIF(Lycée!D53:D64,"C")*$C$89+COUNTIF(Lycée!D53:D64,"D")*$C$90)/(COUNTIF(Lycée!D53:D64,"A")+COUNTIF(Lycée!D53:D64,"B")+COUNTIF(Lycée!D53:D64,"C")+COUNTIF(Lycée!D53:D64,"D")+COUNTIF(Lycée!D53:D64,"Non rendu")))*4&lt;16,"B","A")))</f>
        <v>#DIV/0!</v>
      </c>
      <c r="E81" s="15" t="e">
        <f>IF(((COUNTIF(Lycée!E53:E64,"A")*$C$87+COUNTIF(Lycée!E53:E64,"B")*$C$88+COUNTIF(Lycée!E53:E64,"C")*$C$89+COUNTIF(Lycée!E53:E64,"D")*$C$90)/(COUNTIF(Lycée!E53:E64,"A")+COUNTIF(Lycée!E53:E64,"B")+COUNTIF(Lycée!E53:E64,"C")+COUNTIF(Lycée!E53:E64,"D")+COUNTIF(Lycée!E53:E64,"Non rendu")))*4&lt;8,"D",IF(((COUNTIF(Lycée!E53:E64,"A")*$C$87+COUNTIF(Lycée!E53:E64,"B")*$C$88+COUNTIF(Lycée!E53:E64,"C")*$C$89+COUNTIF(Lycée!E53:E64,"D")*$C$90)/(COUNTIF(Lycée!E53:E64,"A")+COUNTIF(Lycée!E53:E64,"B")+COUNTIF(Lycée!E53:E64,"C")+COUNTIF(Lycée!E53:E64,"D")+COUNTIF(Lycée!E53:E64,"Non rendu")))*4&lt;12,"C",IF(((COUNTIF(Lycée!E53:E64,"A")*$C$87+COUNTIF(Lycée!E53:E64,"B")*$C$88+COUNTIF(Lycée!E53:E64,"C")*$C$89+COUNTIF(Lycée!E53:E64,"D")*$C$90)/(COUNTIF(Lycée!E53:E64,"A")+COUNTIF(Lycée!E53:E64,"B")+COUNTIF(Lycée!E53:E64,"C")+COUNTIF(Lycée!E53:E64,"D")+COUNTIF(Lycée!E53:E64,"Non rendu")))*4&lt;16,"B","A")))</f>
        <v>#DIV/0!</v>
      </c>
      <c r="F81" s="15" t="e">
        <f>IF(((COUNTIF(Lycée!F53:F64,"A")*$C$87+COUNTIF(Lycée!F53:F64,"B")*$C$88+COUNTIF(Lycée!F53:F64,"C")*$C$89+COUNTIF(Lycée!F53:F64,"D")*$C$90)/(COUNTIF(Lycée!F53:F64,"A")+COUNTIF(Lycée!F53:F64,"B")+COUNTIF(Lycée!F53:F64,"C")+COUNTIF(Lycée!F53:F64,"D")+COUNTIF(Lycée!F53:F64,"Non rendu")))*4&lt;8,"D",IF(((COUNTIF(Lycée!F53:F64,"A")*$C$87+COUNTIF(Lycée!F53:F64,"B")*$C$88+COUNTIF(Lycée!F53:F64,"C")*$C$89+COUNTIF(Lycée!F53:F64,"D")*$C$90)/(COUNTIF(Lycée!F53:F64,"A")+COUNTIF(Lycée!F53:F64,"B")+COUNTIF(Lycée!F53:F64,"C")+COUNTIF(Lycée!F53:F64,"D")+COUNTIF(Lycée!F53:F64,"Non rendu")))*4&lt;12,"C",IF(((COUNTIF(Lycée!F53:F64,"A")*$C$87+COUNTIF(Lycée!F53:F64,"B")*$C$88+COUNTIF(Lycée!F53:F64,"C")*$C$89+COUNTIF(Lycée!F53:F64,"D")*$C$90)/(COUNTIF(Lycée!F53:F64,"A")+COUNTIF(Lycée!F53:F64,"B")+COUNTIF(Lycée!F53:F64,"C")+COUNTIF(Lycée!F53:F64,"D")+COUNTIF(Lycée!F53:F64,"Non rendu")))*4&lt;16,"B","A")))</f>
        <v>#DIV/0!</v>
      </c>
      <c r="G81" s="15" t="e">
        <f>IF(((COUNTIF(Lycée!G53:G64,"A")*$C$87+COUNTIF(Lycée!G53:G64,"B")*$C$88+COUNTIF(Lycée!G53:G64,"C")*$C$89+COUNTIF(Lycée!G53:G64,"D")*$C$90)/(COUNTIF(Lycée!G53:G64,"A")+COUNTIF(Lycée!G53:G64,"B")+COUNTIF(Lycée!G53:G64,"C")+COUNTIF(Lycée!G53:G64,"D")+COUNTIF(Lycée!G53:G64,"Non rendu")))*4&lt;8,"D",IF(((COUNTIF(Lycée!G53:G64,"A")*$C$87+COUNTIF(Lycée!G53:G64,"B")*$C$88+COUNTIF(Lycée!G53:G64,"C")*$C$89+COUNTIF(Lycée!G53:G64,"D")*$C$90)/(COUNTIF(Lycée!G53:G64,"A")+COUNTIF(Lycée!G53:G64,"B")+COUNTIF(Lycée!G53:G64,"C")+COUNTIF(Lycée!G53:G64,"D")+COUNTIF(Lycée!G53:G64,"Non rendu")))*4&lt;12,"C",IF(((COUNTIF(Lycée!G53:G64,"A")*$C$87+COUNTIF(Lycée!G53:G64,"B")*$C$88+COUNTIF(Lycée!G53:G64,"C")*$C$89+COUNTIF(Lycée!G53:G64,"D")*$C$90)/(COUNTIF(Lycée!G53:G64,"A")+COUNTIF(Lycée!G53:G64,"B")+COUNTIF(Lycée!G53:G64,"C")+COUNTIF(Lycée!G53:G64,"D")+COUNTIF(Lycée!G53:G64,"Non rendu")))*4&lt;16,"B","A")))</f>
        <v>#DIV/0!</v>
      </c>
      <c r="H81" s="15" t="e">
        <f>IF(((COUNTIF(Lycée!H53:H64,"A")*$C$87+COUNTIF(Lycée!H53:H64,"B")*$C$88+COUNTIF(Lycée!H53:H64,"C")*$C$89+COUNTIF(Lycée!H53:H64,"D")*$C$90)/(COUNTIF(Lycée!H53:H64,"A")+COUNTIF(Lycée!H53:H64,"B")+COUNTIF(Lycée!H53:H64,"C")+COUNTIF(Lycée!H53:H64,"D")+COUNTIF(Lycée!H53:H64,"Non rendu")))*4&lt;8,"D",IF(((COUNTIF(Lycée!H53:H64,"A")*$C$87+COUNTIF(Lycée!H53:H64,"B")*$C$88+COUNTIF(Lycée!H53:H64,"C")*$C$89+COUNTIF(Lycée!H53:H64,"D")*$C$90)/(COUNTIF(Lycée!H53:H64,"A")+COUNTIF(Lycée!H53:H64,"B")+COUNTIF(Lycée!H53:H64,"C")+COUNTIF(Lycée!H53:H64,"D")+COUNTIF(Lycée!H53:H64,"Non rendu")))*4&lt;12,"C",IF(((COUNTIF(Lycée!H53:H64,"A")*$C$87+COUNTIF(Lycée!H53:H64,"B")*$C$88+COUNTIF(Lycée!H53:H64,"C")*$C$89+COUNTIF(Lycée!H53:H64,"D")*$C$90)/(COUNTIF(Lycée!H53:H64,"A")+COUNTIF(Lycée!H53:H64,"B")+COUNTIF(Lycée!H53:H64,"C")+COUNTIF(Lycée!H53:H64,"D")+COUNTIF(Lycée!H53:H64,"Non rendu")))*4&lt;16,"B","A")))</f>
        <v>#DIV/0!</v>
      </c>
      <c r="I81" s="15" t="e">
        <f>IF(((COUNTIF(Lycée!I53:I64,"A")*$C$87+COUNTIF(Lycée!I53:I64,"B")*$C$88+COUNTIF(Lycée!I53:I64,"C")*$C$89+COUNTIF(Lycée!I53:I64,"D")*$C$90)/(COUNTIF(Lycée!I53:I64,"A")+COUNTIF(Lycée!I53:I64,"B")+COUNTIF(Lycée!I53:I64,"C")+COUNTIF(Lycée!I53:I64,"D")+COUNTIF(Lycée!I53:I64,"Non rendu")))*4&lt;8,"D",IF(((COUNTIF(Lycée!I53:I64,"A")*$C$87+COUNTIF(Lycée!I53:I64,"B")*$C$88+COUNTIF(Lycée!I53:I64,"C")*$C$89+COUNTIF(Lycée!I53:I64,"D")*$C$90)/(COUNTIF(Lycée!I53:I64,"A")+COUNTIF(Lycée!I53:I64,"B")+COUNTIF(Lycée!I53:I64,"C")+COUNTIF(Lycée!I53:I64,"D")+COUNTIF(Lycée!I53:I64,"Non rendu")))*4&lt;12,"C",IF(((COUNTIF(Lycée!I53:I64,"A")*$C$87+COUNTIF(Lycée!I53:I64,"B")*$C$88+COUNTIF(Lycée!I53:I64,"C")*$C$89+COUNTIF(Lycée!I53:I64,"D")*$C$90)/(COUNTIF(Lycée!I53:I64,"A")+COUNTIF(Lycée!I53:I64,"B")+COUNTIF(Lycée!I53:I64,"C")+COUNTIF(Lycée!I53:I64,"D")+COUNTIF(Lycée!I53:I64,"Non rendu")))*4&lt;16,"B","A")))</f>
        <v>#DIV/0!</v>
      </c>
      <c r="J81" s="15" t="e">
        <f>IF(((COUNTIF(Lycée!J53:J64,"A")*$C$87+COUNTIF(Lycée!J53:J64,"B")*$C$88+COUNTIF(Lycée!J53:J64,"C")*$C$89+COUNTIF(Lycée!J53:J64,"D")*$C$90)/(COUNTIF(Lycée!J53:J64,"A")+COUNTIF(Lycée!J53:J64,"B")+COUNTIF(Lycée!J53:J64,"C")+COUNTIF(Lycée!J53:J64,"D")+COUNTIF(Lycée!J53:J64,"Non rendu")))*4&lt;8,"D",IF(((COUNTIF(Lycée!J53:J64,"A")*$C$87+COUNTIF(Lycée!J53:J64,"B")*$C$88+COUNTIF(Lycée!J53:J64,"C")*$C$89+COUNTIF(Lycée!J53:J64,"D")*$C$90)/(COUNTIF(Lycée!J53:J64,"A")+COUNTIF(Lycée!J53:J64,"B")+COUNTIF(Lycée!J53:J64,"C")+COUNTIF(Lycée!J53:J64,"D")+COUNTIF(Lycée!J53:J64,"Non rendu")))*4&lt;12,"C",IF(((COUNTIF(Lycée!J53:J64,"A")*$C$87+COUNTIF(Lycée!J53:J64,"B")*$C$88+COUNTIF(Lycée!J53:J64,"C")*$C$89+COUNTIF(Lycée!J53:J64,"D")*$C$90)/(COUNTIF(Lycée!J53:J64,"A")+COUNTIF(Lycée!J53:J64,"B")+COUNTIF(Lycée!J53:J64,"C")+COUNTIF(Lycée!J53:J64,"D")+COUNTIF(Lycée!J53:J64,"Non rendu")))*4&lt;16,"B","A")))</f>
        <v>#DIV/0!</v>
      </c>
      <c r="K81" s="15" t="e">
        <f>IF(((COUNTIF(Lycée!K53:K64,"A")*$C$87+COUNTIF(Lycée!K53:K64,"B")*$C$88+COUNTIF(Lycée!K53:K64,"C")*$C$89+COUNTIF(Lycée!K53:K64,"D")*$C$90)/(COUNTIF(Lycée!K53:K64,"A")+COUNTIF(Lycée!K53:K64,"B")+COUNTIF(Lycée!K53:K64,"C")+COUNTIF(Lycée!K53:K64,"D")+COUNTIF(Lycée!K53:K64,"Non rendu")))*4&lt;8,"D",IF(((COUNTIF(Lycée!K53:K64,"A")*$C$87+COUNTIF(Lycée!K53:K64,"B")*$C$88+COUNTIF(Lycée!K53:K64,"C")*$C$89+COUNTIF(Lycée!K53:K64,"D")*$C$90)/(COUNTIF(Lycée!K53:K64,"A")+COUNTIF(Lycée!K53:K64,"B")+COUNTIF(Lycée!K53:K64,"C")+COUNTIF(Lycée!K53:K64,"D")+COUNTIF(Lycée!K53:K64,"Non rendu")))*4&lt;12,"C",IF(((COUNTIF(Lycée!K53:K64,"A")*$C$87+COUNTIF(Lycée!K53:K64,"B")*$C$88+COUNTIF(Lycée!K53:K64,"C")*$C$89+COUNTIF(Lycée!K53:K64,"D")*$C$90)/(COUNTIF(Lycée!K53:K64,"A")+COUNTIF(Lycée!K53:K64,"B")+COUNTIF(Lycée!K53:K64,"C")+COUNTIF(Lycée!K53:K64,"D")+COUNTIF(Lycée!K53:K64,"Non rendu")))*4&lt;16,"B","A")))</f>
        <v>#DIV/0!</v>
      </c>
      <c r="L81" s="15" t="e">
        <f>IF(((COUNTIF(Lycée!L53:L64,"A")*$C$87+COUNTIF(Lycée!L53:L64,"B")*$C$88+COUNTIF(Lycée!L53:L64,"C")*$C$89+COUNTIF(Lycée!L53:L64,"D")*$C$90)/(COUNTIF(Lycée!L53:L64,"A")+COUNTIF(Lycée!L53:L64,"B")+COUNTIF(Lycée!L53:L64,"C")+COUNTIF(Lycée!L53:L64,"D")+COUNTIF(Lycée!L53:L64,"Non rendu")))*4&lt;8,"D",IF(((COUNTIF(Lycée!L53:L64,"A")*$C$87+COUNTIF(Lycée!L53:L64,"B")*$C$88+COUNTIF(Lycée!L53:L64,"C")*$C$89+COUNTIF(Lycée!L53:L64,"D")*$C$90)/(COUNTIF(Lycée!L53:L64,"A")+COUNTIF(Lycée!L53:L64,"B")+COUNTIF(Lycée!L53:L64,"C")+COUNTIF(Lycée!L53:L64,"D")+COUNTIF(Lycée!L53:L64,"Non rendu")))*4&lt;12,"C",IF(((COUNTIF(Lycée!L53:L64,"A")*$C$87+COUNTIF(Lycée!L53:L64,"B")*$C$88+COUNTIF(Lycée!L53:L64,"C")*$C$89+COUNTIF(Lycée!L53:L64,"D")*$C$90)/(COUNTIF(Lycée!L53:L64,"A")+COUNTIF(Lycée!L53:L64,"B")+COUNTIF(Lycée!L53:L64,"C")+COUNTIF(Lycée!L53:L64,"D")+COUNTIF(Lycée!L53:L64,"Non rendu")))*4&lt;16,"B","A")))</f>
        <v>#DIV/0!</v>
      </c>
      <c r="M81" s="15" t="e">
        <f>IF(((COUNTIF(Lycée!M53:M64,"A")*$C$87+COUNTIF(Lycée!M53:M64,"B")*$C$88+COUNTIF(Lycée!M53:M64,"C")*$C$89+COUNTIF(Lycée!M53:M64,"D")*$C$90)/(COUNTIF(Lycée!M53:M64,"A")+COUNTIF(Lycée!M53:M64,"B")+COUNTIF(Lycée!M53:M64,"C")+COUNTIF(Lycée!M53:M64,"D")+COUNTIF(Lycée!M53:M64,"Non rendu")))*4&lt;8,"D",IF(((COUNTIF(Lycée!M53:M64,"A")*$C$87+COUNTIF(Lycée!M53:M64,"B")*$C$88+COUNTIF(Lycée!M53:M64,"C")*$C$89+COUNTIF(Lycée!M53:M64,"D")*$C$90)/(COUNTIF(Lycée!M53:M64,"A")+COUNTIF(Lycée!M53:M64,"B")+COUNTIF(Lycée!M53:M64,"C")+COUNTIF(Lycée!M53:M64,"D")+COUNTIF(Lycée!M53:M64,"Non rendu")))*4&lt;12,"C",IF(((COUNTIF(Lycée!M53:M64,"A")*$C$87+COUNTIF(Lycée!M53:M64,"B")*$C$88+COUNTIF(Lycée!M53:M64,"C")*$C$89+COUNTIF(Lycée!M53:M64,"D")*$C$90)/(COUNTIF(Lycée!M53:M64,"A")+COUNTIF(Lycée!M53:M64,"B")+COUNTIF(Lycée!M53:M64,"C")+COUNTIF(Lycée!M53:M64,"D")+COUNTIF(Lycée!M53:M64,"Non rendu")))*4&lt;16,"B","A")))</f>
        <v>#DIV/0!</v>
      </c>
      <c r="N81" s="15" t="e">
        <f>IF(((COUNTIF(Lycée!N53:N64,"A")*$C$87+COUNTIF(Lycée!N53:N64,"B")*$C$88+COUNTIF(Lycée!N53:N64,"C")*$C$89+COUNTIF(Lycée!N53:N64,"D")*$C$90)/(COUNTIF(Lycée!N53:N64,"A")+COUNTIF(Lycée!N53:N64,"B")+COUNTIF(Lycée!N53:N64,"C")+COUNTIF(Lycée!N53:N64,"D")+COUNTIF(Lycée!N53:N64,"Non rendu")))*4&lt;8,"D",IF(((COUNTIF(Lycée!N53:N64,"A")*$C$87+COUNTIF(Lycée!N53:N64,"B")*$C$88+COUNTIF(Lycée!N53:N64,"C")*$C$89+COUNTIF(Lycée!N53:N64,"D")*$C$90)/(COUNTIF(Lycée!N53:N64,"A")+COUNTIF(Lycée!N53:N64,"B")+COUNTIF(Lycée!N53:N64,"C")+COUNTIF(Lycée!N53:N64,"D")+COUNTIF(Lycée!N53:N64,"Non rendu")))*4&lt;12,"C",IF(((COUNTIF(Lycée!N53:N64,"A")*$C$87+COUNTIF(Lycée!N53:N64,"B")*$C$88+COUNTIF(Lycée!N53:N64,"C")*$C$89+COUNTIF(Lycée!N53:N64,"D")*$C$90)/(COUNTIF(Lycée!N53:N64,"A")+COUNTIF(Lycée!N53:N64,"B")+COUNTIF(Lycée!N53:N64,"C")+COUNTIF(Lycée!N53:N64,"D")+COUNTIF(Lycée!N53:N64,"Non rendu")))*4&lt;16,"B","A")))</f>
        <v>#DIV/0!</v>
      </c>
      <c r="O81" s="15" t="e">
        <f>IF(((COUNTIF(Lycée!O53:O64,"A")*$C$87+COUNTIF(Lycée!O53:O64,"B")*$C$88+COUNTIF(Lycée!O53:O64,"C")*$C$89+COUNTIF(Lycée!O53:O64,"D")*$C$90)/(COUNTIF(Lycée!O53:O64,"A")+COUNTIF(Lycée!O53:O64,"B")+COUNTIF(Lycée!O53:O64,"C")+COUNTIF(Lycée!O53:O64,"D")+COUNTIF(Lycée!O53:O64,"Non rendu")))*4&lt;8,"D",IF(((COUNTIF(Lycée!O53:O64,"A")*$C$87+COUNTIF(Lycée!O53:O64,"B")*$C$88+COUNTIF(Lycée!O53:O64,"C")*$C$89+COUNTIF(Lycée!O53:O64,"D")*$C$90)/(COUNTIF(Lycée!O53:O64,"A")+COUNTIF(Lycée!O53:O64,"B")+COUNTIF(Lycée!O53:O64,"C")+COUNTIF(Lycée!O53:O64,"D")+COUNTIF(Lycée!O53:O64,"Non rendu")))*4&lt;12,"C",IF(((COUNTIF(Lycée!O53:O64,"A")*$C$87+COUNTIF(Lycée!O53:O64,"B")*$C$88+COUNTIF(Lycée!O53:O64,"C")*$C$89+COUNTIF(Lycée!O53:O64,"D")*$C$90)/(COUNTIF(Lycée!O53:O64,"A")+COUNTIF(Lycée!O53:O64,"B")+COUNTIF(Lycée!O53:O64,"C")+COUNTIF(Lycée!O53:O64,"D")+COUNTIF(Lycée!O53:O64,"Non rendu")))*4&lt;16,"B","A")))</f>
        <v>#DIV/0!</v>
      </c>
      <c r="P81" s="15" t="e">
        <f>IF(((COUNTIF(Lycée!P53:P64,"A")*$C$87+COUNTIF(Lycée!P53:P64,"B")*$C$88+COUNTIF(Lycée!P53:P64,"C")*$C$89+COUNTIF(Lycée!P53:P64,"D")*$C$90)/(COUNTIF(Lycée!P53:P64,"A")+COUNTIF(Lycée!P53:P64,"B")+COUNTIF(Lycée!P53:P64,"C")+COUNTIF(Lycée!P53:P64,"D")+COUNTIF(Lycée!P53:P64,"Non rendu")))*4&lt;8,"D",IF(((COUNTIF(Lycée!P53:P64,"A")*$C$87+COUNTIF(Lycée!P53:P64,"B")*$C$88+COUNTIF(Lycée!P53:P64,"C")*$C$89+COUNTIF(Lycée!P53:P64,"D")*$C$90)/(COUNTIF(Lycée!P53:P64,"A")+COUNTIF(Lycée!P53:P64,"B")+COUNTIF(Lycée!P53:P64,"C")+COUNTIF(Lycée!P53:P64,"D")+COUNTIF(Lycée!P53:P64,"Non rendu")))*4&lt;12,"C",IF(((COUNTIF(Lycée!P53:P64,"A")*$C$87+COUNTIF(Lycée!P53:P64,"B")*$C$88+COUNTIF(Lycée!P53:P64,"C")*$C$89+COUNTIF(Lycée!P53:P64,"D")*$C$90)/(COUNTIF(Lycée!P53:P64,"A")+COUNTIF(Lycée!P53:P64,"B")+COUNTIF(Lycée!P53:P64,"C")+COUNTIF(Lycée!P53:P64,"D")+COUNTIF(Lycée!P53:P64,"Non rendu")))*4&lt;16,"B","A")))</f>
        <v>#DIV/0!</v>
      </c>
      <c r="Q81" s="15" t="e">
        <f>IF(((COUNTIF(Lycée!Q53:Q64,"A")*$C$87+COUNTIF(Lycée!Q53:Q64,"B")*$C$88+COUNTIF(Lycée!Q53:Q64,"C")*$C$89+COUNTIF(Lycée!Q53:Q64,"D")*$C$90)/(COUNTIF(Lycée!Q53:Q64,"A")+COUNTIF(Lycée!Q53:Q64,"B")+COUNTIF(Lycée!Q53:Q64,"C")+COUNTIF(Lycée!Q53:Q64,"D")+COUNTIF(Lycée!Q53:Q64,"Non rendu")))*4&lt;8,"D",IF(((COUNTIF(Lycée!Q53:Q64,"A")*$C$87+COUNTIF(Lycée!Q53:Q64,"B")*$C$88+COUNTIF(Lycée!Q53:Q64,"C")*$C$89+COUNTIF(Lycée!Q53:Q64,"D")*$C$90)/(COUNTIF(Lycée!Q53:Q64,"A")+COUNTIF(Lycée!Q53:Q64,"B")+COUNTIF(Lycée!Q53:Q64,"C")+COUNTIF(Lycée!Q53:Q64,"D")+COUNTIF(Lycée!Q53:Q64,"Non rendu")))*4&lt;12,"C",IF(((COUNTIF(Lycée!Q53:Q64,"A")*$C$87+COUNTIF(Lycée!Q53:Q64,"B")*$C$88+COUNTIF(Lycée!Q53:Q64,"C")*$C$89+COUNTIF(Lycée!Q53:Q64,"D")*$C$90)/(COUNTIF(Lycée!Q53:Q64,"A")+COUNTIF(Lycée!Q53:Q64,"B")+COUNTIF(Lycée!Q53:Q64,"C")+COUNTIF(Lycée!Q53:Q64,"D")+COUNTIF(Lycée!Q53:Q64,"Non rendu")))*4&lt;16,"B","A")))</f>
        <v>#DIV/0!</v>
      </c>
      <c r="R81" s="15" t="e">
        <f>IF(((COUNTIF(Lycée!R53:R64,"A")*$C$87+COUNTIF(Lycée!R53:R64,"B")*$C$88+COUNTIF(Lycée!R53:R64,"C")*$C$89+COUNTIF(Lycée!R53:R64,"D")*$C$90)/(COUNTIF(Lycée!R53:R64,"A")+COUNTIF(Lycée!R53:R64,"B")+COUNTIF(Lycée!R53:R64,"C")+COUNTIF(Lycée!R53:R64,"D")+COUNTIF(Lycée!R53:R64,"Non rendu")))*4&lt;8,"D",IF(((COUNTIF(Lycée!R53:R64,"A")*$C$87+COUNTIF(Lycée!R53:R64,"B")*$C$88+COUNTIF(Lycée!R53:R64,"C")*$C$89+COUNTIF(Lycée!R53:R64,"D")*$C$90)/(COUNTIF(Lycée!R53:R64,"A")+COUNTIF(Lycée!R53:R64,"B")+COUNTIF(Lycée!R53:R64,"C")+COUNTIF(Lycée!R53:R64,"D")+COUNTIF(Lycée!R53:R64,"Non rendu")))*4&lt;12,"C",IF(((COUNTIF(Lycée!R53:R64,"A")*$C$87+COUNTIF(Lycée!R53:R64,"B")*$C$88+COUNTIF(Lycée!R53:R64,"C")*$C$89+COUNTIF(Lycée!R53:R64,"D")*$C$90)/(COUNTIF(Lycée!R53:R64,"A")+COUNTIF(Lycée!R53:R64,"B")+COUNTIF(Lycée!R53:R64,"C")+COUNTIF(Lycée!R53:R64,"D")+COUNTIF(Lycée!R53:R64,"Non rendu")))*4&lt;16,"B","A")))</f>
        <v>#DIV/0!</v>
      </c>
      <c r="S81" s="15" t="e">
        <f>IF(((COUNTIF(Lycée!S53:S64,"A")*$C$87+COUNTIF(Lycée!S53:S64,"B")*$C$88+COUNTIF(Lycée!S53:S64,"C")*$C$89+COUNTIF(Lycée!S53:S64,"D")*$C$90)/(COUNTIF(Lycée!S53:S64,"A")+COUNTIF(Lycée!S53:S64,"B")+COUNTIF(Lycée!S53:S64,"C")+COUNTIF(Lycée!S53:S64,"D")+COUNTIF(Lycée!S53:S64,"Non rendu")))*4&lt;8,"D",IF(((COUNTIF(Lycée!S53:S64,"A")*$C$87+COUNTIF(Lycée!S53:S64,"B")*$C$88+COUNTIF(Lycée!S53:S64,"C")*$C$89+COUNTIF(Lycée!S53:S64,"D")*$C$90)/(COUNTIF(Lycée!S53:S64,"A")+COUNTIF(Lycée!S53:S64,"B")+COUNTIF(Lycée!S53:S64,"C")+COUNTIF(Lycée!S53:S64,"D")+COUNTIF(Lycée!S53:S64,"Non rendu")))*4&lt;12,"C",IF(((COUNTIF(Lycée!S53:S64,"A")*$C$87+COUNTIF(Lycée!S53:S64,"B")*$C$88+COUNTIF(Lycée!S53:S64,"C")*$C$89+COUNTIF(Lycée!S53:S64,"D")*$C$90)/(COUNTIF(Lycée!S53:S64,"A")+COUNTIF(Lycée!S53:S64,"B")+COUNTIF(Lycée!S53:S64,"C")+COUNTIF(Lycée!S53:S64,"D")+COUNTIF(Lycée!S53:S64,"Non rendu")))*4&lt;16,"B","A")))</f>
        <v>#DIV/0!</v>
      </c>
      <c r="T81" s="15" t="e">
        <f>IF(((COUNTIF(Lycée!T53:T64,"A")*$C$87+COUNTIF(Lycée!T53:T64,"B")*$C$88+COUNTIF(Lycée!T53:T64,"C")*$C$89+COUNTIF(Lycée!T53:T64,"D")*$C$90)/(COUNTIF(Lycée!T53:T64,"A")+COUNTIF(Lycée!T53:T64,"B")+COUNTIF(Lycée!T53:T64,"C")+COUNTIF(Lycée!T53:T64,"D")+COUNTIF(Lycée!T53:T64,"Non rendu")))*4&lt;8,"D",IF(((COUNTIF(Lycée!T53:T64,"A")*$C$87+COUNTIF(Lycée!T53:T64,"B")*$C$88+COUNTIF(Lycée!T53:T64,"C")*$C$89+COUNTIF(Lycée!T53:T64,"D")*$C$90)/(COUNTIF(Lycée!T53:T64,"A")+COUNTIF(Lycée!T53:T64,"B")+COUNTIF(Lycée!T53:T64,"C")+COUNTIF(Lycée!T53:T64,"D")+COUNTIF(Lycée!T53:T64,"Non rendu")))*4&lt;12,"C",IF(((COUNTIF(Lycée!T53:T64,"A")*$C$87+COUNTIF(Lycée!T53:T64,"B")*$C$88+COUNTIF(Lycée!T53:T64,"C")*$C$89+COUNTIF(Lycée!T53:T64,"D")*$C$90)/(COUNTIF(Lycée!T53:T64,"A")+COUNTIF(Lycée!T53:T64,"B")+COUNTIF(Lycée!T53:T64,"C")+COUNTIF(Lycée!T53:T64,"D")+COUNTIF(Lycée!T53:T64,"Non rendu")))*4&lt;16,"B","A")))</f>
        <v>#DIV/0!</v>
      </c>
      <c r="U81" s="15" t="e">
        <f>IF(((COUNTIF(Lycée!U53:U64,"A")*$C$87+COUNTIF(Lycée!U53:U64,"B")*$C$88+COUNTIF(Lycée!U53:U64,"C")*$C$89+COUNTIF(Lycée!U53:U64,"D")*$C$90)/(COUNTIF(Lycée!U53:U64,"A")+COUNTIF(Lycée!U53:U64,"B")+COUNTIF(Lycée!U53:U64,"C")+COUNTIF(Lycée!U53:U64,"D")+COUNTIF(Lycée!U53:U64,"Non rendu")))*4&lt;8,"D",IF(((COUNTIF(Lycée!U53:U64,"A")*$C$87+COUNTIF(Lycée!U53:U64,"B")*$C$88+COUNTIF(Lycée!U53:U64,"C")*$C$89+COUNTIF(Lycée!U53:U64,"D")*$C$90)/(COUNTIF(Lycée!U53:U64,"A")+COUNTIF(Lycée!U53:U64,"B")+COUNTIF(Lycée!U53:U64,"C")+COUNTIF(Lycée!U53:U64,"D")+COUNTIF(Lycée!U53:U64,"Non rendu")))*4&lt;12,"C",IF(((COUNTIF(Lycée!U53:U64,"A")*$C$87+COUNTIF(Lycée!U53:U64,"B")*$C$88+COUNTIF(Lycée!U53:U64,"C")*$C$89+COUNTIF(Lycée!U53:U64,"D")*$C$90)/(COUNTIF(Lycée!U53:U64,"A")+COUNTIF(Lycée!U53:U64,"B")+COUNTIF(Lycée!U53:U64,"C")+COUNTIF(Lycée!U53:U64,"D")+COUNTIF(Lycée!U53:U64,"Non rendu")))*4&lt;16,"B","A")))</f>
        <v>#DIV/0!</v>
      </c>
      <c r="V81" s="15" t="e">
        <f>IF(((COUNTIF(Lycée!V53:V64,"A")*$C$87+COUNTIF(Lycée!V53:V64,"B")*$C$88+COUNTIF(Lycée!V53:V64,"C")*$C$89+COUNTIF(Lycée!V53:V64,"D")*$C$90)/(COUNTIF(Lycée!V53:V64,"A")+COUNTIF(Lycée!V53:V64,"B")+COUNTIF(Lycée!V53:V64,"C")+COUNTIF(Lycée!V53:V64,"D")+COUNTIF(Lycée!V53:V64,"Non rendu")))*4&lt;8,"D",IF(((COUNTIF(Lycée!V53:V64,"A")*$C$87+COUNTIF(Lycée!V53:V64,"B")*$C$88+COUNTIF(Lycée!V53:V64,"C")*$C$89+COUNTIF(Lycée!V53:V64,"D")*$C$90)/(COUNTIF(Lycée!V53:V64,"A")+COUNTIF(Lycée!V53:V64,"B")+COUNTIF(Lycée!V53:V64,"C")+COUNTIF(Lycée!V53:V64,"D")+COUNTIF(Lycée!V53:V64,"Non rendu")))*4&lt;12,"C",IF(((COUNTIF(Lycée!V53:V64,"A")*$C$87+COUNTIF(Lycée!V53:V64,"B")*$C$88+COUNTIF(Lycée!V53:V64,"C")*$C$89+COUNTIF(Lycée!V53:V64,"D")*$C$90)/(COUNTIF(Lycée!V53:V64,"A")+COUNTIF(Lycée!V53:V64,"B")+COUNTIF(Lycée!V53:V64,"C")+COUNTIF(Lycée!V53:V64,"D")+COUNTIF(Lycée!V53:V64,"Non rendu")))*4&lt;16,"B","A")))</f>
        <v>#DIV/0!</v>
      </c>
      <c r="W81" s="15" t="e">
        <f>IF(((COUNTIF(Lycée!W53:W64,"A")*$C$87+COUNTIF(Lycée!W53:W64,"B")*$C$88+COUNTIF(Lycée!W53:W64,"C")*$C$89+COUNTIF(Lycée!W53:W64,"D")*$C$90)/(COUNTIF(Lycée!W53:W64,"A")+COUNTIF(Lycée!W53:W64,"B")+COUNTIF(Lycée!W53:W64,"C")+COUNTIF(Lycée!W53:W64,"D")+COUNTIF(Lycée!W53:W64,"Non rendu")))*4&lt;8,"D",IF(((COUNTIF(Lycée!W53:W64,"A")*$C$87+COUNTIF(Lycée!W53:W64,"B")*$C$88+COUNTIF(Lycée!W53:W64,"C")*$C$89+COUNTIF(Lycée!W53:W64,"D")*$C$90)/(COUNTIF(Lycée!W53:W64,"A")+COUNTIF(Lycée!W53:W64,"B")+COUNTIF(Lycée!W53:W64,"C")+COUNTIF(Lycée!W53:W64,"D")+COUNTIF(Lycée!W53:W64,"Non rendu")))*4&lt;12,"C",IF(((COUNTIF(Lycée!W53:W64,"A")*$C$87+COUNTIF(Lycée!W53:W64,"B")*$C$88+COUNTIF(Lycée!W53:W64,"C")*$C$89+COUNTIF(Lycée!W53:W64,"D")*$C$90)/(COUNTIF(Lycée!W53:W64,"A")+COUNTIF(Lycée!W53:W64,"B")+COUNTIF(Lycée!W53:W64,"C")+COUNTIF(Lycée!W53:W64,"D")+COUNTIF(Lycée!W53:W64,"Non rendu")))*4&lt;16,"B","A")))</f>
        <v>#DIV/0!</v>
      </c>
      <c r="X81" s="15" t="e">
        <f>IF(((COUNTIF(Lycée!X53:X64,"A")*$C$87+COUNTIF(Lycée!X53:X64,"B")*$C$88+COUNTIF(Lycée!X53:X64,"C")*$C$89+COUNTIF(Lycée!X53:X64,"D")*$C$90)/(COUNTIF(Lycée!X53:X64,"A")+COUNTIF(Lycée!X53:X64,"B")+COUNTIF(Lycée!X53:X64,"C")+COUNTIF(Lycée!X53:X64,"D")+COUNTIF(Lycée!X53:X64,"Non rendu")))*4&lt;8,"D",IF(((COUNTIF(Lycée!X53:X64,"A")*$C$87+COUNTIF(Lycée!X53:X64,"B")*$C$88+COUNTIF(Lycée!X53:X64,"C")*$C$89+COUNTIF(Lycée!X53:X64,"D")*$C$90)/(COUNTIF(Lycée!X53:X64,"A")+COUNTIF(Lycée!X53:X64,"B")+COUNTIF(Lycée!X53:X64,"C")+COUNTIF(Lycée!X53:X64,"D")+COUNTIF(Lycée!X53:X64,"Non rendu")))*4&lt;12,"C",IF(((COUNTIF(Lycée!X53:X64,"A")*$C$87+COUNTIF(Lycée!X53:X64,"B")*$C$88+COUNTIF(Lycée!X53:X64,"C")*$C$89+COUNTIF(Lycée!X53:X64,"D")*$C$90)/(COUNTIF(Lycée!X53:X64,"A")+COUNTIF(Lycée!X53:X64,"B")+COUNTIF(Lycée!X53:X64,"C")+COUNTIF(Lycée!X53:X64,"D")+COUNTIF(Lycée!X53:X64,"Non rendu")))*4&lt;16,"B","A")))</f>
        <v>#DIV/0!</v>
      </c>
      <c r="Y81" s="15" t="e">
        <f>IF(((COUNTIF(Lycée!Y53:Y64,"A")*$C$87+COUNTIF(Lycée!Y53:Y64,"B")*$C$88+COUNTIF(Lycée!Y53:Y64,"C")*$C$89+COUNTIF(Lycée!Y53:Y64,"D")*$C$90)/(COUNTIF(Lycée!Y53:Y64,"A")+COUNTIF(Lycée!Y53:Y64,"B")+COUNTIF(Lycée!Y53:Y64,"C")+COUNTIF(Lycée!Y53:Y64,"D")+COUNTIF(Lycée!Y53:Y64,"Non rendu")))*4&lt;8,"D",IF(((COUNTIF(Lycée!Y53:Y64,"A")*$C$87+COUNTIF(Lycée!Y53:Y64,"B")*$C$88+COUNTIF(Lycée!Y53:Y64,"C")*$C$89+COUNTIF(Lycée!Y53:Y64,"D")*$C$90)/(COUNTIF(Lycée!Y53:Y64,"A")+COUNTIF(Lycée!Y53:Y64,"B")+COUNTIF(Lycée!Y53:Y64,"C")+COUNTIF(Lycée!Y53:Y64,"D")+COUNTIF(Lycée!Y53:Y64,"Non rendu")))*4&lt;12,"C",IF(((COUNTIF(Lycée!Y53:Y64,"A")*$C$87+COUNTIF(Lycée!Y53:Y64,"B")*$C$88+COUNTIF(Lycée!Y53:Y64,"C")*$C$89+COUNTIF(Lycée!Y53:Y64,"D")*$C$90)/(COUNTIF(Lycée!Y53:Y64,"A")+COUNTIF(Lycée!Y53:Y64,"B")+COUNTIF(Lycée!Y53:Y64,"C")+COUNTIF(Lycée!Y53:Y64,"D")+COUNTIF(Lycée!Y53:Y64,"Non rendu")))*4&lt;16,"B","A")))</f>
        <v>#DIV/0!</v>
      </c>
      <c r="Z81" s="15" t="e">
        <f>IF(((COUNTIF(Lycée!Z53:Z64,"A")*$C$87+COUNTIF(Lycée!Z53:Z64,"B")*$C$88+COUNTIF(Lycée!Z53:Z64,"C")*$C$89+COUNTIF(Lycée!Z53:Z64,"D")*$C$90)/(COUNTIF(Lycée!Z53:Z64,"A")+COUNTIF(Lycée!Z53:Z64,"B")+COUNTIF(Lycée!Z53:Z64,"C")+COUNTIF(Lycée!Z53:Z64,"D")+COUNTIF(Lycée!Z53:Z64,"Non rendu")))*4&lt;8,"D",IF(((COUNTIF(Lycée!Z53:Z64,"A")*$C$87+COUNTIF(Lycée!Z53:Z64,"B")*$C$88+COUNTIF(Lycée!Z53:Z64,"C")*$C$89+COUNTIF(Lycée!Z53:Z64,"D")*$C$90)/(COUNTIF(Lycée!Z53:Z64,"A")+COUNTIF(Lycée!Z53:Z64,"B")+COUNTIF(Lycée!Z53:Z64,"C")+COUNTIF(Lycée!Z53:Z64,"D")+COUNTIF(Lycée!Z53:Z64,"Non rendu")))*4&lt;12,"C",IF(((COUNTIF(Lycée!Z53:Z64,"A")*$C$87+COUNTIF(Lycée!Z53:Z64,"B")*$C$88+COUNTIF(Lycée!Z53:Z64,"C")*$C$89+COUNTIF(Lycée!Z53:Z64,"D")*$C$90)/(COUNTIF(Lycée!Z53:Z64,"A")+COUNTIF(Lycée!Z53:Z64,"B")+COUNTIF(Lycée!Z53:Z64,"C")+COUNTIF(Lycée!Z53:Z64,"D")+COUNTIF(Lycée!Z53:Z64,"Non rendu")))*4&lt;16,"B","A")))</f>
        <v>#DIV/0!</v>
      </c>
      <c r="AA81" s="15" t="e">
        <f>IF(((COUNTIF(Lycée!AA53:AA64,"A")*$C$87+COUNTIF(Lycée!AA53:AA64,"B")*$C$88+COUNTIF(Lycée!AA53:AA64,"C")*$C$89+COUNTIF(Lycée!AA53:AA64,"D")*$C$90)/(COUNTIF(Lycée!AA53:AA64,"A")+COUNTIF(Lycée!AA53:AA64,"B")+COUNTIF(Lycée!AA53:AA64,"C")+COUNTIF(Lycée!AA53:AA64,"D")+COUNTIF(Lycée!AA53:AA64,"Non rendu")))*4&lt;8,"D",IF(((COUNTIF(Lycée!AA53:AA64,"A")*$C$87+COUNTIF(Lycée!AA53:AA64,"B")*$C$88+COUNTIF(Lycée!AA53:AA64,"C")*$C$89+COUNTIF(Lycée!AA53:AA64,"D")*$C$90)/(COUNTIF(Lycée!AA53:AA64,"A")+COUNTIF(Lycée!AA53:AA64,"B")+COUNTIF(Lycée!AA53:AA64,"C")+COUNTIF(Lycée!AA53:AA64,"D")+COUNTIF(Lycée!AA53:AA64,"Non rendu")))*4&lt;12,"C",IF(((COUNTIF(Lycée!AA53:AA64,"A")*$C$87+COUNTIF(Lycée!AA53:AA64,"B")*$C$88+COUNTIF(Lycée!AA53:AA64,"C")*$C$89+COUNTIF(Lycée!AA53:AA64,"D")*$C$90)/(COUNTIF(Lycée!AA53:AA64,"A")+COUNTIF(Lycée!AA53:AA64,"B")+COUNTIF(Lycée!AA53:AA64,"C")+COUNTIF(Lycée!AA53:AA64,"D")+COUNTIF(Lycée!AA53:AA64,"Non rendu")))*4&lt;16,"B","A")))</f>
        <v>#DIV/0!</v>
      </c>
      <c r="AB81" s="15" t="e">
        <f>IF(((COUNTIF(Lycée!AB53:AB64,"A")*$C$87+COUNTIF(Lycée!AB53:AB64,"B")*$C$88+COUNTIF(Lycée!AB53:AB64,"C")*$C$89+COUNTIF(Lycée!AB53:AB64,"D")*$C$90)/(COUNTIF(Lycée!AB53:AB64,"A")+COUNTIF(Lycée!AB53:AB64,"B")+COUNTIF(Lycée!AB53:AB64,"C")+COUNTIF(Lycée!AB53:AB64,"D")+COUNTIF(Lycée!AB53:AB64,"Non rendu")))*4&lt;8,"D",IF(((COUNTIF(Lycée!AB53:AB64,"A")*$C$87+COUNTIF(Lycée!AB53:AB64,"B")*$C$88+COUNTIF(Lycée!AB53:AB64,"C")*$C$89+COUNTIF(Lycée!AB53:AB64,"D")*$C$90)/(COUNTIF(Lycée!AB53:AB64,"A")+COUNTIF(Lycée!AB53:AB64,"B")+COUNTIF(Lycée!AB53:AB64,"C")+COUNTIF(Lycée!AB53:AB64,"D")+COUNTIF(Lycée!AB53:AB64,"Non rendu")))*4&lt;12,"C",IF(((COUNTIF(Lycée!AB53:AB64,"A")*$C$87+COUNTIF(Lycée!AB53:AB64,"B")*$C$88+COUNTIF(Lycée!AB53:AB64,"C")*$C$89+COUNTIF(Lycée!AB53:AB64,"D")*$C$90)/(COUNTIF(Lycée!AB53:AB64,"A")+COUNTIF(Lycée!AB53:AB64,"B")+COUNTIF(Lycée!AB53:AB64,"C")+COUNTIF(Lycée!AB53:AB64,"D")+COUNTIF(Lycée!AB53:AB64,"Non rendu")))*4&lt;16,"B","A")))</f>
        <v>#DIV/0!</v>
      </c>
      <c r="AC81" s="15" t="e">
        <f>IF(((COUNTIF(Lycée!AC53:AC64,"A")*$C$87+COUNTIF(Lycée!AC53:AC64,"B")*$C$88+COUNTIF(Lycée!AC53:AC64,"C")*$C$89+COUNTIF(Lycée!AC53:AC64,"D")*$C$90)/(COUNTIF(Lycée!AC53:AC64,"A")+COUNTIF(Lycée!AC53:AC64,"B")+COUNTIF(Lycée!AC53:AC64,"C")+COUNTIF(Lycée!AC53:AC64,"D")+COUNTIF(Lycée!AC53:AC64,"Non rendu")))*4&lt;8,"D",IF(((COUNTIF(Lycée!AC53:AC64,"A")*$C$87+COUNTIF(Lycée!AC53:AC64,"B")*$C$88+COUNTIF(Lycée!AC53:AC64,"C")*$C$89+COUNTIF(Lycée!AC53:AC64,"D")*$C$90)/(COUNTIF(Lycée!AC53:AC64,"A")+COUNTIF(Lycée!AC53:AC64,"B")+COUNTIF(Lycée!AC53:AC64,"C")+COUNTIF(Lycée!AC53:AC64,"D")+COUNTIF(Lycée!AC53:AC64,"Non rendu")))*4&lt;12,"C",IF(((COUNTIF(Lycée!AC53:AC64,"A")*$C$87+COUNTIF(Lycée!AC53:AC64,"B")*$C$88+COUNTIF(Lycée!AC53:AC64,"C")*$C$89+COUNTIF(Lycée!AC53:AC64,"D")*$C$90)/(COUNTIF(Lycée!AC53:AC64,"A")+COUNTIF(Lycée!AC53:AC64,"B")+COUNTIF(Lycée!AC53:AC64,"C")+COUNTIF(Lycée!AC53:AC64,"D")+COUNTIF(Lycée!AC53:AC64,"Non rendu")))*4&lt;16,"B","A")))</f>
        <v>#DIV/0!</v>
      </c>
      <c r="AD81" s="15" t="e">
        <f>IF(((COUNTIF(Lycée!AD53:AD64,"A")*$C$87+COUNTIF(Lycée!AD53:AD64,"B")*$C$88+COUNTIF(Lycée!AD53:AD64,"C")*$C$89+COUNTIF(Lycée!AD53:AD64,"D")*$C$90)/(COUNTIF(Lycée!AD53:AD64,"A")+COUNTIF(Lycée!AD53:AD64,"B")+COUNTIF(Lycée!AD53:AD64,"C")+COUNTIF(Lycée!AD53:AD64,"D")+COUNTIF(Lycée!AD53:AD64,"Non rendu")))*4&lt;8,"D",IF(((COUNTIF(Lycée!AD53:AD64,"A")*$C$87+COUNTIF(Lycée!AD53:AD64,"B")*$C$88+COUNTIF(Lycée!AD53:AD64,"C")*$C$89+COUNTIF(Lycée!AD53:AD64,"D")*$C$90)/(COUNTIF(Lycée!AD53:AD64,"A")+COUNTIF(Lycée!AD53:AD64,"B")+COUNTIF(Lycée!AD53:AD64,"C")+COUNTIF(Lycée!AD53:AD64,"D")+COUNTIF(Lycée!AD53:AD64,"Non rendu")))*4&lt;12,"C",IF(((COUNTIF(Lycée!AD53:AD64,"A")*$C$87+COUNTIF(Lycée!AD53:AD64,"B")*$C$88+COUNTIF(Lycée!AD53:AD64,"C")*$C$89+COUNTIF(Lycée!AD53:AD64,"D")*$C$90)/(COUNTIF(Lycée!AD53:AD64,"A")+COUNTIF(Lycée!AD53:AD64,"B")+COUNTIF(Lycée!AD53:AD64,"C")+COUNTIF(Lycée!AD53:AD64,"D")+COUNTIF(Lycée!AD53:AD64,"Non rendu")))*4&lt;16,"B","A")))</f>
        <v>#DIV/0!</v>
      </c>
      <c r="AE81" s="15" t="e">
        <f>IF(((COUNTIF(Lycée!AE53:AE64,"A")*$C$87+COUNTIF(Lycée!AE53:AE64,"B")*$C$88+COUNTIF(Lycée!AE53:AE64,"C")*$C$89+COUNTIF(Lycée!AE53:AE64,"D")*$C$90)/(COUNTIF(Lycée!AE53:AE64,"A")+COUNTIF(Lycée!AE53:AE64,"B")+COUNTIF(Lycée!AE53:AE64,"C")+COUNTIF(Lycée!AE53:AE64,"D")+COUNTIF(Lycée!AE53:AE64,"Non rendu")))*4&lt;8,"D",IF(((COUNTIF(Lycée!AE53:AE64,"A")*$C$87+COUNTIF(Lycée!AE53:AE64,"B")*$C$88+COUNTIF(Lycée!AE53:AE64,"C")*$C$89+COUNTIF(Lycée!AE53:AE64,"D")*$C$90)/(COUNTIF(Lycée!AE53:AE64,"A")+COUNTIF(Lycée!AE53:AE64,"B")+COUNTIF(Lycée!AE53:AE64,"C")+COUNTIF(Lycée!AE53:AE64,"D")+COUNTIF(Lycée!AE53:AE64,"Non rendu")))*4&lt;12,"C",IF(((COUNTIF(Lycée!AE53:AE64,"A")*$C$87+COUNTIF(Lycée!AE53:AE64,"B")*$C$88+COUNTIF(Lycée!AE53:AE64,"C")*$C$89+COUNTIF(Lycée!AE53:AE64,"D")*$C$90)/(COUNTIF(Lycée!AE53:AE64,"A")+COUNTIF(Lycée!AE53:AE64,"B")+COUNTIF(Lycée!AE53:AE64,"C")+COUNTIF(Lycée!AE53:AE64,"D")+COUNTIF(Lycée!AE53:AE64,"Non rendu")))*4&lt;16,"B","A")))</f>
        <v>#DIV/0!</v>
      </c>
      <c r="AF81" s="15" t="e">
        <f>IF(((COUNTIF(Lycée!AF53:AF64,"A")*$C$87+COUNTIF(Lycée!AF53:AF64,"B")*$C$88+COUNTIF(Lycée!AF53:AF64,"C")*$C$89+COUNTIF(Lycée!AF53:AF64,"D")*$C$90)/(COUNTIF(Lycée!AF53:AF64,"A")+COUNTIF(Lycée!AF53:AF64,"B")+COUNTIF(Lycée!AF53:AF64,"C")+COUNTIF(Lycée!AF53:AF64,"D")+COUNTIF(Lycée!AF53:AF64,"Non rendu")))*4&lt;8,"D",IF(((COUNTIF(Lycée!AF53:AF64,"A")*$C$87+COUNTIF(Lycée!AF53:AF64,"B")*$C$88+COUNTIF(Lycée!AF53:AF64,"C")*$C$89+COUNTIF(Lycée!AF53:AF64,"D")*$C$90)/(COUNTIF(Lycée!AF53:AF64,"A")+COUNTIF(Lycée!AF53:AF64,"B")+COUNTIF(Lycée!AF53:AF64,"C")+COUNTIF(Lycée!AF53:AF64,"D")+COUNTIF(Lycée!AF53:AF64,"Non rendu")))*4&lt;12,"C",IF(((COUNTIF(Lycée!AF53:AF64,"A")*$C$87+COUNTIF(Lycée!AF53:AF64,"B")*$C$88+COUNTIF(Lycée!AF53:AF64,"C")*$C$89+COUNTIF(Lycée!AF53:AF64,"D")*$C$90)/(COUNTIF(Lycée!AF53:AF64,"A")+COUNTIF(Lycée!AF53:AF64,"B")+COUNTIF(Lycée!AF53:AF64,"C")+COUNTIF(Lycée!AF53:AF64,"D")+COUNTIF(Lycée!AF53:AF64,"Non rendu")))*4&lt;16,"B","A")))</f>
        <v>#DIV/0!</v>
      </c>
      <c r="AG81" s="15" t="e">
        <f>IF(((COUNTIF(Lycée!AG53:AG64,"A")*$C$87+COUNTIF(Lycée!AG53:AG64,"B")*$C$88+COUNTIF(Lycée!AG53:AG64,"C")*$C$89+COUNTIF(Lycée!AG53:AG64,"D")*$C$90)/(COUNTIF(Lycée!AG53:AG64,"A")+COUNTIF(Lycée!AG53:AG64,"B")+COUNTIF(Lycée!AG53:AG64,"C")+COUNTIF(Lycée!AG53:AG64,"D")+COUNTIF(Lycée!AG53:AG64,"Non rendu")))*4&lt;8,"D",IF(((COUNTIF(Lycée!AG53:AG64,"A")*$C$87+COUNTIF(Lycée!AG53:AG64,"B")*$C$88+COUNTIF(Lycée!AG53:AG64,"C")*$C$89+COUNTIF(Lycée!AG53:AG64,"D")*$C$90)/(COUNTIF(Lycée!AG53:AG64,"A")+COUNTIF(Lycée!AG53:AG64,"B")+COUNTIF(Lycée!AG53:AG64,"C")+COUNTIF(Lycée!AG53:AG64,"D")+COUNTIF(Lycée!AG53:AG64,"Non rendu")))*4&lt;12,"C",IF(((COUNTIF(Lycée!AG53:AG64,"A")*$C$87+COUNTIF(Lycée!AG53:AG64,"B")*$C$88+COUNTIF(Lycée!AG53:AG64,"C")*$C$89+COUNTIF(Lycée!AG53:AG64,"D")*$C$90)/(COUNTIF(Lycée!AG53:AG64,"A")+COUNTIF(Lycée!AG53:AG64,"B")+COUNTIF(Lycée!AG53:AG64,"C")+COUNTIF(Lycée!AG53:AG64,"D")+COUNTIF(Lycée!AG53:AG64,"Non rendu")))*4&lt;16,"B","A")))</f>
        <v>#DIV/0!</v>
      </c>
      <c r="AH81" s="15" t="e">
        <f>IF(((COUNTIF(Lycée!AH53:AH64,"A")*$C$87+COUNTIF(Lycée!AH53:AH64,"B")*$C$88+COUNTIF(Lycée!AH53:AH64,"C")*$C$89+COUNTIF(Lycée!AH53:AH64,"D")*$C$90)/(COUNTIF(Lycée!AH53:AH64,"A")+COUNTIF(Lycée!AH53:AH64,"B")+COUNTIF(Lycée!AH53:AH64,"C")+COUNTIF(Lycée!AH53:AH64,"D")+COUNTIF(Lycée!AH53:AH64,"Non rendu")))*4&lt;8,"D",IF(((COUNTIF(Lycée!AH53:AH64,"A")*$C$87+COUNTIF(Lycée!AH53:AH64,"B")*$C$88+COUNTIF(Lycée!AH53:AH64,"C")*$C$89+COUNTIF(Lycée!AH53:AH64,"D")*$C$90)/(COUNTIF(Lycée!AH53:AH64,"A")+COUNTIF(Lycée!AH53:AH64,"B")+COUNTIF(Lycée!AH53:AH64,"C")+COUNTIF(Lycée!AH53:AH64,"D")+COUNTIF(Lycée!AH53:AH64,"Non rendu")))*4&lt;12,"C",IF(((COUNTIF(Lycée!AH53:AH64,"A")*$C$87+COUNTIF(Lycée!AH53:AH64,"B")*$C$88+COUNTIF(Lycée!AH53:AH64,"C")*$C$89+COUNTIF(Lycée!AH53:AH64,"D")*$C$90)/(COUNTIF(Lycée!AH53:AH64,"A")+COUNTIF(Lycée!AH53:AH64,"B")+COUNTIF(Lycée!AH53:AH64,"C")+COUNTIF(Lycée!AH53:AH64,"D")+COUNTIF(Lycée!AH53:AH64,"Non rendu")))*4&lt;16,"B","A")))</f>
        <v>#DIV/0!</v>
      </c>
      <c r="AI81" s="15" t="e">
        <f>IF(((COUNTIF(Lycée!AI53:AI64,"A")*$C$87+COUNTIF(Lycée!AI53:AI64,"B")*$C$88+COUNTIF(Lycée!AI53:AI64,"C")*$C$89+COUNTIF(Lycée!AI53:AI64,"D")*$C$90)/(COUNTIF(Lycée!AI53:AI64,"A")+COUNTIF(Lycée!AI53:AI64,"B")+COUNTIF(Lycée!AI53:AI64,"C")+COUNTIF(Lycée!AI53:AI64,"D")+COUNTIF(Lycée!AI53:AI64,"Non rendu")))*4&lt;8,"D",IF(((COUNTIF(Lycée!AI53:AI64,"A")*$C$87+COUNTIF(Lycée!AI53:AI64,"B")*$C$88+COUNTIF(Lycée!AI53:AI64,"C")*$C$89+COUNTIF(Lycée!AI53:AI64,"D")*$C$90)/(COUNTIF(Lycée!AI53:AI64,"A")+COUNTIF(Lycée!AI53:AI64,"B")+COUNTIF(Lycée!AI53:AI64,"C")+COUNTIF(Lycée!AI53:AI64,"D")+COUNTIF(Lycée!AI53:AI64,"Non rendu")))*4&lt;12,"C",IF(((COUNTIF(Lycée!AI53:AI64,"A")*$C$87+COUNTIF(Lycée!AI53:AI64,"B")*$C$88+COUNTIF(Lycée!AI53:AI64,"C")*$C$89+COUNTIF(Lycée!AI53:AI64,"D")*$C$90)/(COUNTIF(Lycée!AI53:AI64,"A")+COUNTIF(Lycée!AI53:AI64,"B")+COUNTIF(Lycée!AI53:AI64,"C")+COUNTIF(Lycée!AI53:AI64,"D")+COUNTIF(Lycée!AI53:AI64,"Non rendu")))*4&lt;16,"B","A")))</f>
        <v>#DIV/0!</v>
      </c>
      <c r="AJ81" s="15" t="e">
        <f>IF(((COUNTIF(Lycée!AJ53:AJ64,"A")*$C$87+COUNTIF(Lycée!AJ53:AJ64,"B")*$C$88+COUNTIF(Lycée!AJ53:AJ64,"C")*$C$89+COUNTIF(Lycée!AJ53:AJ64,"D")*$C$90)/(COUNTIF(Lycée!AJ53:AJ64,"A")+COUNTIF(Lycée!AJ53:AJ64,"B")+COUNTIF(Lycée!AJ53:AJ64,"C")+COUNTIF(Lycée!AJ53:AJ64,"D")+COUNTIF(Lycée!AJ53:AJ64,"Non rendu")))*4&lt;8,"D",IF(((COUNTIF(Lycée!AJ53:AJ64,"A")*$C$87+COUNTIF(Lycée!AJ53:AJ64,"B")*$C$88+COUNTIF(Lycée!AJ53:AJ64,"C")*$C$89+COUNTIF(Lycée!AJ53:AJ64,"D")*$C$90)/(COUNTIF(Lycée!AJ53:AJ64,"A")+COUNTIF(Lycée!AJ53:AJ64,"B")+COUNTIF(Lycée!AJ53:AJ64,"C")+COUNTIF(Lycée!AJ53:AJ64,"D")+COUNTIF(Lycée!AJ53:AJ64,"Non rendu")))*4&lt;12,"C",IF(((COUNTIF(Lycée!AJ53:AJ64,"A")*$C$87+COUNTIF(Lycée!AJ53:AJ64,"B")*$C$88+COUNTIF(Lycée!AJ53:AJ64,"C")*$C$89+COUNTIF(Lycée!AJ53:AJ64,"D")*$C$90)/(COUNTIF(Lycée!AJ53:AJ64,"A")+COUNTIF(Lycée!AJ53:AJ64,"B")+COUNTIF(Lycée!AJ53:AJ64,"C")+COUNTIF(Lycée!AJ53:AJ64,"D")+COUNTIF(Lycée!AJ53:AJ64,"Non rendu")))*4&lt;16,"B","A")))</f>
        <v>#DIV/0!</v>
      </c>
      <c r="AK81" s="15" t="e">
        <f>IF(((COUNTIF(Lycée!AK53:AK64,"A")*$C$87+COUNTIF(Lycée!AK53:AK64,"B")*$C$88+COUNTIF(Lycée!AK53:AK64,"C")*$C$89+COUNTIF(Lycée!AK53:AK64,"D")*$C$90)/(COUNTIF(Lycée!AK53:AK64,"A")+COUNTIF(Lycée!AK53:AK64,"B")+COUNTIF(Lycée!AK53:AK64,"C")+COUNTIF(Lycée!AK53:AK64,"D")+COUNTIF(Lycée!AK53:AK64,"Non rendu")))*4&lt;8,"D",IF(((COUNTIF(Lycée!AK53:AK64,"A")*$C$87+COUNTIF(Lycée!AK53:AK64,"B")*$C$88+COUNTIF(Lycée!AK53:AK64,"C")*$C$89+COUNTIF(Lycée!AK53:AK64,"D")*$C$90)/(COUNTIF(Lycée!AK53:AK64,"A")+COUNTIF(Lycée!AK53:AK64,"B")+COUNTIF(Lycée!AK53:AK64,"C")+COUNTIF(Lycée!AK53:AK64,"D")+COUNTIF(Lycée!AK53:AK64,"Non rendu")))*4&lt;12,"C",IF(((COUNTIF(Lycée!AK53:AK64,"A")*$C$87+COUNTIF(Lycée!AK53:AK64,"B")*$C$88+COUNTIF(Lycée!AK53:AK64,"C")*$C$89+COUNTIF(Lycée!AK53:AK64,"D")*$C$90)/(COUNTIF(Lycée!AK53:AK64,"A")+COUNTIF(Lycée!AK53:AK64,"B")+COUNTIF(Lycée!AK53:AK64,"C")+COUNTIF(Lycée!AK53:AK64,"D")+COUNTIF(Lycée!AK53:AK64,"Non rendu")))*4&lt;16,"B","A")))</f>
        <v>#DIV/0!</v>
      </c>
      <c r="AL81" s="15" t="e">
        <f>IF(((COUNTIF(Lycée!AL53:AL64,"A")*$C$87+COUNTIF(Lycée!AL53:AL64,"B")*$C$88+COUNTIF(Lycée!AL53:AL64,"C")*$C$89+COUNTIF(Lycée!AL53:AL64,"D")*$C$90)/(COUNTIF(Lycée!AL53:AL64,"A")+COUNTIF(Lycée!AL53:AL64,"B")+COUNTIF(Lycée!AL53:AL64,"C")+COUNTIF(Lycée!AL53:AL64,"D")+COUNTIF(Lycée!AL53:AL64,"Non rendu")))*4&lt;8,"D",IF(((COUNTIF(Lycée!AL53:AL64,"A")*$C$87+COUNTIF(Lycée!AL53:AL64,"B")*$C$88+COUNTIF(Lycée!AL53:AL64,"C")*$C$89+COUNTIF(Lycée!AL53:AL64,"D")*$C$90)/(COUNTIF(Lycée!AL53:AL64,"A")+COUNTIF(Lycée!AL53:AL64,"B")+COUNTIF(Lycée!AL53:AL64,"C")+COUNTIF(Lycée!AL53:AL64,"D")+COUNTIF(Lycée!AL53:AL64,"Non rendu")))*4&lt;12,"C",IF(((COUNTIF(Lycée!AL53:AL64,"A")*$C$87+COUNTIF(Lycée!AL53:AL64,"B")*$C$88+COUNTIF(Lycée!AL53:AL64,"C")*$C$89+COUNTIF(Lycée!AL53:AL64,"D")*$C$90)/(COUNTIF(Lycée!AL53:AL64,"A")+COUNTIF(Lycée!AL53:AL64,"B")+COUNTIF(Lycée!AL53:AL64,"C")+COUNTIF(Lycée!AL53:AL64,"D")+COUNTIF(Lycée!AL53:AL64,"Non rendu")))*4&lt;16,"B","A")))</f>
        <v>#DIV/0!</v>
      </c>
    </row>
    <row r="82" spans="1:38" ht="20.25">
      <c r="A82" s="14" t="s">
        <v>95</v>
      </c>
      <c r="B82" s="10"/>
      <c r="C82" s="10"/>
      <c r="D82" s="15" t="e">
        <f>IF(((COUNTIF(Lycée!D66:D74,"A")*$C$87+COUNTIF(Lycée!D66:D74,"B")*$C$88+COUNTIF(Lycée!D66:D74,"C")*$C$89+COUNTIF(Lycée!D66:D74,"D")*$C$90)/(COUNTIF(Lycée!D66:D74,"A")+COUNTIF(Lycée!D66:D74,"B")+COUNTIF(Lycée!D66:D74,"C")+COUNTIF(Lycée!D66:D74,"D")+COUNTIF(Lycée!D66:D74,"Non rendu")))*4&lt;8,"D",IF(((COUNTIF(Lycée!D66:D74,"A")*$C$87+COUNTIF(Lycée!D66:D74,"B")*$C$88+COUNTIF(Lycée!D66:D74,"C")*$C$89+COUNTIF(Lycée!D66:D74,"D")*$C$90)/(COUNTIF(Lycée!D66:D74,"A")+COUNTIF(Lycée!D66:D74,"B")+COUNTIF(Lycée!D66:D74,"C")+COUNTIF(Lycée!D66:D74,"D")+COUNTIF(Lycée!D66:D74,"Non rendu")))*4&lt;12,"C",IF(((COUNTIF(Lycée!D66:D74,"A")*$C$87+COUNTIF(Lycée!D66:D74,"B")*$C$88+COUNTIF(Lycée!D66:D74,"C")*$C$89+COUNTIF(Lycée!D66:D74,"D")*$C$90)/(COUNTIF(Lycée!D66:D74,"A")+COUNTIF(Lycée!D66:D74,"B")+COUNTIF(Lycée!D66:D74,"C")+COUNTIF(Lycée!D66:D74,"D")+COUNTIF(Lycée!D66:D74,"Non rendu")))*4&lt;16,"B","A")))</f>
        <v>#DIV/0!</v>
      </c>
      <c r="E82" s="15" t="e">
        <f>IF(((COUNTIF(Lycée!E66:E74,"A")*$C$87+COUNTIF(Lycée!E66:E74,"B")*$C$88+COUNTIF(Lycée!E66:E74,"C")*$C$89+COUNTIF(Lycée!E66:E74,"D")*$C$90)/(COUNTIF(Lycée!E66:E74,"A")+COUNTIF(Lycée!E66:E74,"B")+COUNTIF(Lycée!E66:E74,"C")+COUNTIF(Lycée!E66:E74,"D")+COUNTIF(Lycée!E66:E74,"Non rendu")))*4&lt;8,"D",IF(((COUNTIF(Lycée!E66:E74,"A")*$C$87+COUNTIF(Lycée!E66:E74,"B")*$C$88+COUNTIF(Lycée!E66:E74,"C")*$C$89+COUNTIF(Lycée!E66:E74,"D")*$C$90)/(COUNTIF(Lycée!E66:E74,"A")+COUNTIF(Lycée!E66:E74,"B")+COUNTIF(Lycée!E66:E74,"C")+COUNTIF(Lycée!E66:E74,"D")+COUNTIF(Lycée!E66:E74,"Non rendu")))*4&lt;12,"C",IF(((COUNTIF(Lycée!E66:E74,"A")*$C$87+COUNTIF(Lycée!E66:E74,"B")*$C$88+COUNTIF(Lycée!E66:E74,"C")*$C$89+COUNTIF(Lycée!E66:E74,"D")*$C$90)/(COUNTIF(Lycée!E66:E74,"A")+COUNTIF(Lycée!E66:E74,"B")+COUNTIF(Lycée!E66:E74,"C")+COUNTIF(Lycée!E66:E74,"D")+COUNTIF(Lycée!E66:E74,"Non rendu")))*4&lt;16,"B","A")))</f>
        <v>#DIV/0!</v>
      </c>
      <c r="F82" s="15" t="e">
        <f>IF(((COUNTIF(Lycée!F66:F74,"A")*$C$87+COUNTIF(Lycée!F66:F74,"B")*$C$88+COUNTIF(Lycée!F66:F74,"C")*$C$89+COUNTIF(Lycée!F66:F74,"D")*$C$90)/(COUNTIF(Lycée!F66:F74,"A")+COUNTIF(Lycée!F66:F74,"B")+COUNTIF(Lycée!F66:F74,"C")+COUNTIF(Lycée!F66:F74,"D")+COUNTIF(Lycée!F66:F74,"Non rendu")))*4&lt;8,"D",IF(((COUNTIF(Lycée!F66:F74,"A")*$C$87+COUNTIF(Lycée!F66:F74,"B")*$C$88+COUNTIF(Lycée!F66:F74,"C")*$C$89+COUNTIF(Lycée!F66:F74,"D")*$C$90)/(COUNTIF(Lycée!F66:F74,"A")+COUNTIF(Lycée!F66:F74,"B")+COUNTIF(Lycée!F66:F74,"C")+COUNTIF(Lycée!F66:F74,"D")+COUNTIF(Lycée!F66:F74,"Non rendu")))*4&lt;12,"C",IF(((COUNTIF(Lycée!F66:F74,"A")*$C$87+COUNTIF(Lycée!F66:F74,"B")*$C$88+COUNTIF(Lycée!F66:F74,"C")*$C$89+COUNTIF(Lycée!F66:F74,"D")*$C$90)/(COUNTIF(Lycée!F66:F74,"A")+COUNTIF(Lycée!F66:F74,"B")+COUNTIF(Lycée!F66:F74,"C")+COUNTIF(Lycée!F66:F74,"D")+COUNTIF(Lycée!F66:F74,"Non rendu")))*4&lt;16,"B","A")))</f>
        <v>#DIV/0!</v>
      </c>
      <c r="G82" s="15" t="e">
        <f>IF(((COUNTIF(Lycée!G66:G74,"A")*$C$87+COUNTIF(Lycée!G66:G74,"B")*$C$88+COUNTIF(Lycée!G66:G74,"C")*$C$89+COUNTIF(Lycée!G66:G74,"D")*$C$90)/(COUNTIF(Lycée!G66:G74,"A")+COUNTIF(Lycée!G66:G74,"B")+COUNTIF(Lycée!G66:G74,"C")+COUNTIF(Lycée!G66:G74,"D")+COUNTIF(Lycée!G66:G74,"Non rendu")))*4&lt;8,"D",IF(((COUNTIF(Lycée!G66:G74,"A")*$C$87+COUNTIF(Lycée!G66:G74,"B")*$C$88+COUNTIF(Lycée!G66:G74,"C")*$C$89+COUNTIF(Lycée!G66:G74,"D")*$C$90)/(COUNTIF(Lycée!G66:G74,"A")+COUNTIF(Lycée!G66:G74,"B")+COUNTIF(Lycée!G66:G74,"C")+COUNTIF(Lycée!G66:G74,"D")+COUNTIF(Lycée!G66:G74,"Non rendu")))*4&lt;12,"C",IF(((COUNTIF(Lycée!G66:G74,"A")*$C$87+COUNTIF(Lycée!G66:G74,"B")*$C$88+COUNTIF(Lycée!G66:G74,"C")*$C$89+COUNTIF(Lycée!G66:G74,"D")*$C$90)/(COUNTIF(Lycée!G66:G74,"A")+COUNTIF(Lycée!G66:G74,"B")+COUNTIF(Lycée!G66:G74,"C")+COUNTIF(Lycée!G66:G74,"D")+COUNTIF(Lycée!G66:G74,"Non rendu")))*4&lt;16,"B","A")))</f>
        <v>#DIV/0!</v>
      </c>
      <c r="H82" s="15" t="e">
        <f>IF(((COUNTIF(Lycée!H66:H74,"A")*$C$87+COUNTIF(Lycée!H66:H74,"B")*$C$88+COUNTIF(Lycée!H66:H74,"C")*$C$89+COUNTIF(Lycée!H66:H74,"D")*$C$90)/(COUNTIF(Lycée!H66:H74,"A")+COUNTIF(Lycée!H66:H74,"B")+COUNTIF(Lycée!H66:H74,"C")+COUNTIF(Lycée!H66:H74,"D")+COUNTIF(Lycée!H66:H74,"Non rendu")))*4&lt;8,"D",IF(((COUNTIF(Lycée!H66:H74,"A")*$C$87+COUNTIF(Lycée!H66:H74,"B")*$C$88+COUNTIF(Lycée!H66:H74,"C")*$C$89+COUNTIF(Lycée!H66:H74,"D")*$C$90)/(COUNTIF(Lycée!H66:H74,"A")+COUNTIF(Lycée!H66:H74,"B")+COUNTIF(Lycée!H66:H74,"C")+COUNTIF(Lycée!H66:H74,"D")+COUNTIF(Lycée!H66:H74,"Non rendu")))*4&lt;12,"C",IF(((COUNTIF(Lycée!H66:H74,"A")*$C$87+COUNTIF(Lycée!H66:H74,"B")*$C$88+COUNTIF(Lycée!H66:H74,"C")*$C$89+COUNTIF(Lycée!H66:H74,"D")*$C$90)/(COUNTIF(Lycée!H66:H74,"A")+COUNTIF(Lycée!H66:H74,"B")+COUNTIF(Lycée!H66:H74,"C")+COUNTIF(Lycée!H66:H74,"D")+COUNTIF(Lycée!H66:H74,"Non rendu")))*4&lt;16,"B","A")))</f>
        <v>#DIV/0!</v>
      </c>
      <c r="I82" s="15" t="e">
        <f>IF(((COUNTIF(Lycée!I66:I74,"A")*$C$87+COUNTIF(Lycée!I66:I74,"B")*$C$88+COUNTIF(Lycée!I66:I74,"C")*$C$89+COUNTIF(Lycée!I66:I74,"D")*$C$90)/(COUNTIF(Lycée!I66:I74,"A")+COUNTIF(Lycée!I66:I74,"B")+COUNTIF(Lycée!I66:I74,"C")+COUNTIF(Lycée!I66:I74,"D")+COUNTIF(Lycée!I66:I74,"Non rendu")))*4&lt;8,"D",IF(((COUNTIF(Lycée!I66:I74,"A")*$C$87+COUNTIF(Lycée!I66:I74,"B")*$C$88+COUNTIF(Lycée!I66:I74,"C")*$C$89+COUNTIF(Lycée!I66:I74,"D")*$C$90)/(COUNTIF(Lycée!I66:I74,"A")+COUNTIF(Lycée!I66:I74,"B")+COUNTIF(Lycée!I66:I74,"C")+COUNTIF(Lycée!I66:I74,"D")+COUNTIF(Lycée!I66:I74,"Non rendu")))*4&lt;12,"C",IF(((COUNTIF(Lycée!I66:I74,"A")*$C$87+COUNTIF(Lycée!I66:I74,"B")*$C$88+COUNTIF(Lycée!I66:I74,"C")*$C$89+COUNTIF(Lycée!I66:I74,"D")*$C$90)/(COUNTIF(Lycée!I66:I74,"A")+COUNTIF(Lycée!I66:I74,"B")+COUNTIF(Lycée!I66:I74,"C")+COUNTIF(Lycée!I66:I74,"D")+COUNTIF(Lycée!I66:I74,"Non rendu")))*4&lt;16,"B","A")))</f>
        <v>#DIV/0!</v>
      </c>
      <c r="J82" s="15" t="e">
        <f>IF(((COUNTIF(Lycée!J66:J74,"A")*$C$87+COUNTIF(Lycée!J66:J74,"B")*$C$88+COUNTIF(Lycée!J66:J74,"C")*$C$89+COUNTIF(Lycée!J66:J74,"D")*$C$90)/(COUNTIF(Lycée!J66:J74,"A")+COUNTIF(Lycée!J66:J74,"B")+COUNTIF(Lycée!J66:J74,"C")+COUNTIF(Lycée!J66:J74,"D")+COUNTIF(Lycée!J66:J74,"Non rendu")))*4&lt;8,"D",IF(((COUNTIF(Lycée!J66:J74,"A")*$C$87+COUNTIF(Lycée!J66:J74,"B")*$C$88+COUNTIF(Lycée!J66:J74,"C")*$C$89+COUNTIF(Lycée!J66:J74,"D")*$C$90)/(COUNTIF(Lycée!J66:J74,"A")+COUNTIF(Lycée!J66:J74,"B")+COUNTIF(Lycée!J66:J74,"C")+COUNTIF(Lycée!J66:J74,"D")+COUNTIF(Lycée!J66:J74,"Non rendu")))*4&lt;12,"C",IF(((COUNTIF(Lycée!J66:J74,"A")*$C$87+COUNTIF(Lycée!J66:J74,"B")*$C$88+COUNTIF(Lycée!J66:J74,"C")*$C$89+COUNTIF(Lycée!J66:J74,"D")*$C$90)/(COUNTIF(Lycée!J66:J74,"A")+COUNTIF(Lycée!J66:J74,"B")+COUNTIF(Lycée!J66:J74,"C")+COUNTIF(Lycée!J66:J74,"D")+COUNTIF(Lycée!J66:J74,"Non rendu")))*4&lt;16,"B","A")))</f>
        <v>#DIV/0!</v>
      </c>
      <c r="K82" s="15" t="e">
        <f>IF(((COUNTIF(Lycée!K66:K74,"A")*$C$87+COUNTIF(Lycée!K66:K74,"B")*$C$88+COUNTIF(Lycée!K66:K74,"C")*$C$89+COUNTIF(Lycée!K66:K74,"D")*$C$90)/(COUNTIF(Lycée!K66:K74,"A")+COUNTIF(Lycée!K66:K74,"B")+COUNTIF(Lycée!K66:K74,"C")+COUNTIF(Lycée!K66:K74,"D")+COUNTIF(Lycée!K66:K74,"Non rendu")))*4&lt;8,"D",IF(((COUNTIF(Lycée!K66:K74,"A")*$C$87+COUNTIF(Lycée!K66:K74,"B")*$C$88+COUNTIF(Lycée!K66:K74,"C")*$C$89+COUNTIF(Lycée!K66:K74,"D")*$C$90)/(COUNTIF(Lycée!K66:K74,"A")+COUNTIF(Lycée!K66:K74,"B")+COUNTIF(Lycée!K66:K74,"C")+COUNTIF(Lycée!K66:K74,"D")+COUNTIF(Lycée!K66:K74,"Non rendu")))*4&lt;12,"C",IF(((COUNTIF(Lycée!K66:K74,"A")*$C$87+COUNTIF(Lycée!K66:K74,"B")*$C$88+COUNTIF(Lycée!K66:K74,"C")*$C$89+COUNTIF(Lycée!K66:K74,"D")*$C$90)/(COUNTIF(Lycée!K66:K74,"A")+COUNTIF(Lycée!K66:K74,"B")+COUNTIF(Lycée!K66:K74,"C")+COUNTIF(Lycée!K66:K74,"D")+COUNTIF(Lycée!K66:K74,"Non rendu")))*4&lt;16,"B","A")))</f>
        <v>#DIV/0!</v>
      </c>
      <c r="L82" s="15" t="e">
        <f>IF(((COUNTIF(Lycée!L66:L74,"A")*$C$87+COUNTIF(Lycée!L66:L74,"B")*$C$88+COUNTIF(Lycée!L66:L74,"C")*$C$89+COUNTIF(Lycée!L66:L74,"D")*$C$90)/(COUNTIF(Lycée!L66:L74,"A")+COUNTIF(Lycée!L66:L74,"B")+COUNTIF(Lycée!L66:L74,"C")+COUNTIF(Lycée!L66:L74,"D")+COUNTIF(Lycée!L66:L74,"Non rendu")))*4&lt;8,"D",IF(((COUNTIF(Lycée!L66:L74,"A")*$C$87+COUNTIF(Lycée!L66:L74,"B")*$C$88+COUNTIF(Lycée!L66:L74,"C")*$C$89+COUNTIF(Lycée!L66:L74,"D")*$C$90)/(COUNTIF(Lycée!L66:L74,"A")+COUNTIF(Lycée!L66:L74,"B")+COUNTIF(Lycée!L66:L74,"C")+COUNTIF(Lycée!L66:L74,"D")+COUNTIF(Lycée!L66:L74,"Non rendu")))*4&lt;12,"C",IF(((COUNTIF(Lycée!L66:L74,"A")*$C$87+COUNTIF(Lycée!L66:L74,"B")*$C$88+COUNTIF(Lycée!L66:L74,"C")*$C$89+COUNTIF(Lycée!L66:L74,"D")*$C$90)/(COUNTIF(Lycée!L66:L74,"A")+COUNTIF(Lycée!L66:L74,"B")+COUNTIF(Lycée!L66:L74,"C")+COUNTIF(Lycée!L66:L74,"D")+COUNTIF(Lycée!L66:L74,"Non rendu")))*4&lt;16,"B","A")))</f>
        <v>#DIV/0!</v>
      </c>
      <c r="M82" s="15" t="e">
        <f>IF(((COUNTIF(Lycée!M66:M74,"A")*$C$87+COUNTIF(Lycée!M66:M74,"B")*$C$88+COUNTIF(Lycée!M66:M74,"C")*$C$89+COUNTIF(Lycée!M66:M74,"D")*$C$90)/(COUNTIF(Lycée!M66:M74,"A")+COUNTIF(Lycée!M66:M74,"B")+COUNTIF(Lycée!M66:M74,"C")+COUNTIF(Lycée!M66:M74,"D")+COUNTIF(Lycée!M66:M74,"Non rendu")))*4&lt;8,"D",IF(((COUNTIF(Lycée!M66:M74,"A")*$C$87+COUNTIF(Lycée!M66:M74,"B")*$C$88+COUNTIF(Lycée!M66:M74,"C")*$C$89+COUNTIF(Lycée!M66:M74,"D")*$C$90)/(COUNTIF(Lycée!M66:M74,"A")+COUNTIF(Lycée!M66:M74,"B")+COUNTIF(Lycée!M66:M74,"C")+COUNTIF(Lycée!M66:M74,"D")+COUNTIF(Lycée!M66:M74,"Non rendu")))*4&lt;12,"C",IF(((COUNTIF(Lycée!M66:M74,"A")*$C$87+COUNTIF(Lycée!M66:M74,"B")*$C$88+COUNTIF(Lycée!M66:M74,"C")*$C$89+COUNTIF(Lycée!M66:M74,"D")*$C$90)/(COUNTIF(Lycée!M66:M74,"A")+COUNTIF(Lycée!M66:M74,"B")+COUNTIF(Lycée!M66:M74,"C")+COUNTIF(Lycée!M66:M74,"D")+COUNTIF(Lycée!M66:M74,"Non rendu")))*4&lt;16,"B","A")))</f>
        <v>#DIV/0!</v>
      </c>
      <c r="N82" s="15" t="e">
        <f>IF(((COUNTIF(Lycée!N66:N74,"A")*$C$87+COUNTIF(Lycée!N66:N74,"B")*$C$88+COUNTIF(Lycée!N66:N74,"C")*$C$89+COUNTIF(Lycée!N66:N74,"D")*$C$90)/(COUNTIF(Lycée!N66:N74,"A")+COUNTIF(Lycée!N66:N74,"B")+COUNTIF(Lycée!N66:N74,"C")+COUNTIF(Lycée!N66:N74,"D")+COUNTIF(Lycée!N66:N74,"Non rendu")))*4&lt;8,"D",IF(((COUNTIF(Lycée!N66:N74,"A")*$C$87+COUNTIF(Lycée!N66:N74,"B")*$C$88+COUNTIF(Lycée!N66:N74,"C")*$C$89+COUNTIF(Lycée!N66:N74,"D")*$C$90)/(COUNTIF(Lycée!N66:N74,"A")+COUNTIF(Lycée!N66:N74,"B")+COUNTIF(Lycée!N66:N74,"C")+COUNTIF(Lycée!N66:N74,"D")+COUNTIF(Lycée!N66:N74,"Non rendu")))*4&lt;12,"C",IF(((COUNTIF(Lycée!N66:N74,"A")*$C$87+COUNTIF(Lycée!N66:N74,"B")*$C$88+COUNTIF(Lycée!N66:N74,"C")*$C$89+COUNTIF(Lycée!N66:N74,"D")*$C$90)/(COUNTIF(Lycée!N66:N74,"A")+COUNTIF(Lycée!N66:N74,"B")+COUNTIF(Lycée!N66:N74,"C")+COUNTIF(Lycée!N66:N74,"D")+COUNTIF(Lycée!N66:N74,"Non rendu")))*4&lt;16,"B","A")))</f>
        <v>#DIV/0!</v>
      </c>
      <c r="O82" s="15" t="e">
        <f>IF(((COUNTIF(Lycée!O66:O74,"A")*$C$87+COUNTIF(Lycée!O66:O74,"B")*$C$88+COUNTIF(Lycée!O66:O74,"C")*$C$89+COUNTIF(Lycée!O66:O74,"D")*$C$90)/(COUNTIF(Lycée!O66:O74,"A")+COUNTIF(Lycée!O66:O74,"B")+COUNTIF(Lycée!O66:O74,"C")+COUNTIF(Lycée!O66:O74,"D")+COUNTIF(Lycée!O66:O74,"Non rendu")))*4&lt;8,"D",IF(((COUNTIF(Lycée!O66:O74,"A")*$C$87+COUNTIF(Lycée!O66:O74,"B")*$C$88+COUNTIF(Lycée!O66:O74,"C")*$C$89+COUNTIF(Lycée!O66:O74,"D")*$C$90)/(COUNTIF(Lycée!O66:O74,"A")+COUNTIF(Lycée!O66:O74,"B")+COUNTIF(Lycée!O66:O74,"C")+COUNTIF(Lycée!O66:O74,"D")+COUNTIF(Lycée!O66:O74,"Non rendu")))*4&lt;12,"C",IF(((COUNTIF(Lycée!O66:O74,"A")*$C$87+COUNTIF(Lycée!O66:O74,"B")*$C$88+COUNTIF(Lycée!O66:O74,"C")*$C$89+COUNTIF(Lycée!O66:O74,"D")*$C$90)/(COUNTIF(Lycée!O66:O74,"A")+COUNTIF(Lycée!O66:O74,"B")+COUNTIF(Lycée!O66:O74,"C")+COUNTIF(Lycée!O66:O74,"D")+COUNTIF(Lycée!O66:O74,"Non rendu")))*4&lt;16,"B","A")))</f>
        <v>#DIV/0!</v>
      </c>
      <c r="P82" s="15" t="e">
        <f>IF(((COUNTIF(Lycée!P66:P74,"A")*$C$87+COUNTIF(Lycée!P66:P74,"B")*$C$88+COUNTIF(Lycée!P66:P74,"C")*$C$89+COUNTIF(Lycée!P66:P74,"D")*$C$90)/(COUNTIF(Lycée!P66:P74,"A")+COUNTIF(Lycée!P66:P74,"B")+COUNTIF(Lycée!P66:P74,"C")+COUNTIF(Lycée!P66:P74,"D")+COUNTIF(Lycée!P66:P74,"Non rendu")))*4&lt;8,"D",IF(((COUNTIF(Lycée!P66:P74,"A")*$C$87+COUNTIF(Lycée!P66:P74,"B")*$C$88+COUNTIF(Lycée!P66:P74,"C")*$C$89+COUNTIF(Lycée!P66:P74,"D")*$C$90)/(COUNTIF(Lycée!P66:P74,"A")+COUNTIF(Lycée!P66:P74,"B")+COUNTIF(Lycée!P66:P74,"C")+COUNTIF(Lycée!P66:P74,"D")+COUNTIF(Lycée!P66:P74,"Non rendu")))*4&lt;12,"C",IF(((COUNTIF(Lycée!P66:P74,"A")*$C$87+COUNTIF(Lycée!P66:P74,"B")*$C$88+COUNTIF(Lycée!P66:P74,"C")*$C$89+COUNTIF(Lycée!P66:P74,"D")*$C$90)/(COUNTIF(Lycée!P66:P74,"A")+COUNTIF(Lycée!P66:P74,"B")+COUNTIF(Lycée!P66:P74,"C")+COUNTIF(Lycée!P66:P74,"D")+COUNTIF(Lycée!P66:P74,"Non rendu")))*4&lt;16,"B","A")))</f>
        <v>#DIV/0!</v>
      </c>
      <c r="Q82" s="15" t="e">
        <f>IF(((COUNTIF(Lycée!Q66:Q74,"A")*$C$87+COUNTIF(Lycée!Q66:Q74,"B")*$C$88+COUNTIF(Lycée!Q66:Q74,"C")*$C$89+COUNTIF(Lycée!Q66:Q74,"D")*$C$90)/(COUNTIF(Lycée!Q66:Q74,"A")+COUNTIF(Lycée!Q66:Q74,"B")+COUNTIF(Lycée!Q66:Q74,"C")+COUNTIF(Lycée!Q66:Q74,"D")+COUNTIF(Lycée!Q66:Q74,"Non rendu")))*4&lt;8,"D",IF(((COUNTIF(Lycée!Q66:Q74,"A")*$C$87+COUNTIF(Lycée!Q66:Q74,"B")*$C$88+COUNTIF(Lycée!Q66:Q74,"C")*$C$89+COUNTIF(Lycée!Q66:Q74,"D")*$C$90)/(COUNTIF(Lycée!Q66:Q74,"A")+COUNTIF(Lycée!Q66:Q74,"B")+COUNTIF(Lycée!Q66:Q74,"C")+COUNTIF(Lycée!Q66:Q74,"D")+COUNTIF(Lycée!Q66:Q74,"Non rendu")))*4&lt;12,"C",IF(((COUNTIF(Lycée!Q66:Q74,"A")*$C$87+COUNTIF(Lycée!Q66:Q74,"B")*$C$88+COUNTIF(Lycée!Q66:Q74,"C")*$C$89+COUNTIF(Lycée!Q66:Q74,"D")*$C$90)/(COUNTIF(Lycée!Q66:Q74,"A")+COUNTIF(Lycée!Q66:Q74,"B")+COUNTIF(Lycée!Q66:Q74,"C")+COUNTIF(Lycée!Q66:Q74,"D")+COUNTIF(Lycée!Q66:Q74,"Non rendu")))*4&lt;16,"B","A")))</f>
        <v>#DIV/0!</v>
      </c>
      <c r="R82" s="15" t="e">
        <f>IF(((COUNTIF(Lycée!R66:R74,"A")*$C$87+COUNTIF(Lycée!R66:R74,"B")*$C$88+COUNTIF(Lycée!R66:R74,"C")*$C$89+COUNTIF(Lycée!R66:R74,"D")*$C$90)/(COUNTIF(Lycée!R66:R74,"A")+COUNTIF(Lycée!R66:R74,"B")+COUNTIF(Lycée!R66:R74,"C")+COUNTIF(Lycée!R66:R74,"D")+COUNTIF(Lycée!R66:R74,"Non rendu")))*4&lt;8,"D",IF(((COUNTIF(Lycée!R66:R74,"A")*$C$87+COUNTIF(Lycée!R66:R74,"B")*$C$88+COUNTIF(Lycée!R66:R74,"C")*$C$89+COUNTIF(Lycée!R66:R74,"D")*$C$90)/(COUNTIF(Lycée!R66:R74,"A")+COUNTIF(Lycée!R66:R74,"B")+COUNTIF(Lycée!R66:R74,"C")+COUNTIF(Lycée!R66:R74,"D")+COUNTIF(Lycée!R66:R74,"Non rendu")))*4&lt;12,"C",IF(((COUNTIF(Lycée!R66:R74,"A")*$C$87+COUNTIF(Lycée!R66:R74,"B")*$C$88+COUNTIF(Lycée!R66:R74,"C")*$C$89+COUNTIF(Lycée!R66:R74,"D")*$C$90)/(COUNTIF(Lycée!R66:R74,"A")+COUNTIF(Lycée!R66:R74,"B")+COUNTIF(Lycée!R66:R74,"C")+COUNTIF(Lycée!R66:R74,"D")+COUNTIF(Lycée!R66:R74,"Non rendu")))*4&lt;16,"B","A")))</f>
        <v>#DIV/0!</v>
      </c>
      <c r="S82" s="15" t="e">
        <f>IF(((COUNTIF(Lycée!S66:S74,"A")*$C$87+COUNTIF(Lycée!S66:S74,"B")*$C$88+COUNTIF(Lycée!S66:S74,"C")*$C$89+COUNTIF(Lycée!S66:S74,"D")*$C$90)/(COUNTIF(Lycée!S66:S74,"A")+COUNTIF(Lycée!S66:S74,"B")+COUNTIF(Lycée!S66:S74,"C")+COUNTIF(Lycée!S66:S74,"D")+COUNTIF(Lycée!S66:S74,"Non rendu")))*4&lt;8,"D",IF(((COUNTIF(Lycée!S66:S74,"A")*$C$87+COUNTIF(Lycée!S66:S74,"B")*$C$88+COUNTIF(Lycée!S66:S74,"C")*$C$89+COUNTIF(Lycée!S66:S74,"D")*$C$90)/(COUNTIF(Lycée!S66:S74,"A")+COUNTIF(Lycée!S66:S74,"B")+COUNTIF(Lycée!S66:S74,"C")+COUNTIF(Lycée!S66:S74,"D")+COUNTIF(Lycée!S66:S74,"Non rendu")))*4&lt;12,"C",IF(((COUNTIF(Lycée!S66:S74,"A")*$C$87+COUNTIF(Lycée!S66:S74,"B")*$C$88+COUNTIF(Lycée!S66:S74,"C")*$C$89+COUNTIF(Lycée!S66:S74,"D")*$C$90)/(COUNTIF(Lycée!S66:S74,"A")+COUNTIF(Lycée!S66:S74,"B")+COUNTIF(Lycée!S66:S74,"C")+COUNTIF(Lycée!S66:S74,"D")+COUNTIF(Lycée!S66:S74,"Non rendu")))*4&lt;16,"B","A")))</f>
        <v>#DIV/0!</v>
      </c>
      <c r="T82" s="15" t="e">
        <f>IF(((COUNTIF(Lycée!T66:T74,"A")*$C$87+COUNTIF(Lycée!T66:T74,"B")*$C$88+COUNTIF(Lycée!T66:T74,"C")*$C$89+COUNTIF(Lycée!T66:T74,"D")*$C$90)/(COUNTIF(Lycée!T66:T74,"A")+COUNTIF(Lycée!T66:T74,"B")+COUNTIF(Lycée!T66:T74,"C")+COUNTIF(Lycée!T66:T74,"D")+COUNTIF(Lycée!T66:T74,"Non rendu")))*4&lt;8,"D",IF(((COUNTIF(Lycée!T66:T74,"A")*$C$87+COUNTIF(Lycée!T66:T74,"B")*$C$88+COUNTIF(Lycée!T66:T74,"C")*$C$89+COUNTIF(Lycée!T66:T74,"D")*$C$90)/(COUNTIF(Lycée!T66:T74,"A")+COUNTIF(Lycée!T66:T74,"B")+COUNTIF(Lycée!T66:T74,"C")+COUNTIF(Lycée!T66:T74,"D")+COUNTIF(Lycée!T66:T74,"Non rendu")))*4&lt;12,"C",IF(((COUNTIF(Lycée!T66:T74,"A")*$C$87+COUNTIF(Lycée!T66:T74,"B")*$C$88+COUNTIF(Lycée!T66:T74,"C")*$C$89+COUNTIF(Lycée!T66:T74,"D")*$C$90)/(COUNTIF(Lycée!T66:T74,"A")+COUNTIF(Lycée!T66:T74,"B")+COUNTIF(Lycée!T66:T74,"C")+COUNTIF(Lycée!T66:T74,"D")+COUNTIF(Lycée!T66:T74,"Non rendu")))*4&lt;16,"B","A")))</f>
        <v>#DIV/0!</v>
      </c>
      <c r="U82" s="15" t="e">
        <f>IF(((COUNTIF(Lycée!U66:U74,"A")*$C$87+COUNTIF(Lycée!U66:U74,"B")*$C$88+COUNTIF(Lycée!U66:U74,"C")*$C$89+COUNTIF(Lycée!U66:U74,"D")*$C$90)/(COUNTIF(Lycée!U66:U74,"A")+COUNTIF(Lycée!U66:U74,"B")+COUNTIF(Lycée!U66:U74,"C")+COUNTIF(Lycée!U66:U74,"D")+COUNTIF(Lycée!U66:U74,"Non rendu")))*4&lt;8,"D",IF(((COUNTIF(Lycée!U66:U74,"A")*$C$87+COUNTIF(Lycée!U66:U74,"B")*$C$88+COUNTIF(Lycée!U66:U74,"C")*$C$89+COUNTIF(Lycée!U66:U74,"D")*$C$90)/(COUNTIF(Lycée!U66:U74,"A")+COUNTIF(Lycée!U66:U74,"B")+COUNTIF(Lycée!U66:U74,"C")+COUNTIF(Lycée!U66:U74,"D")+COUNTIF(Lycée!U66:U74,"Non rendu")))*4&lt;12,"C",IF(((COUNTIF(Lycée!U66:U74,"A")*$C$87+COUNTIF(Lycée!U66:U74,"B")*$C$88+COUNTIF(Lycée!U66:U74,"C")*$C$89+COUNTIF(Lycée!U66:U74,"D")*$C$90)/(COUNTIF(Lycée!U66:U74,"A")+COUNTIF(Lycée!U66:U74,"B")+COUNTIF(Lycée!U66:U74,"C")+COUNTIF(Lycée!U66:U74,"D")+COUNTIF(Lycée!U66:U74,"Non rendu")))*4&lt;16,"B","A")))</f>
        <v>#DIV/0!</v>
      </c>
      <c r="V82" s="15" t="e">
        <f>IF(((COUNTIF(Lycée!V66:V74,"A")*$C$87+COUNTIF(Lycée!V66:V74,"B")*$C$88+COUNTIF(Lycée!V66:V74,"C")*$C$89+COUNTIF(Lycée!V66:V74,"D")*$C$90)/(COUNTIF(Lycée!V66:V74,"A")+COUNTIF(Lycée!V66:V74,"B")+COUNTIF(Lycée!V66:V74,"C")+COUNTIF(Lycée!V66:V74,"D")+COUNTIF(Lycée!V66:V74,"Non rendu")))*4&lt;8,"D",IF(((COUNTIF(Lycée!V66:V74,"A")*$C$87+COUNTIF(Lycée!V66:V74,"B")*$C$88+COUNTIF(Lycée!V66:V74,"C")*$C$89+COUNTIF(Lycée!V66:V74,"D")*$C$90)/(COUNTIF(Lycée!V66:V74,"A")+COUNTIF(Lycée!V66:V74,"B")+COUNTIF(Lycée!V66:V74,"C")+COUNTIF(Lycée!V66:V74,"D")+COUNTIF(Lycée!V66:V74,"Non rendu")))*4&lt;12,"C",IF(((COUNTIF(Lycée!V66:V74,"A")*$C$87+COUNTIF(Lycée!V66:V74,"B")*$C$88+COUNTIF(Lycée!V66:V74,"C")*$C$89+COUNTIF(Lycée!V66:V74,"D")*$C$90)/(COUNTIF(Lycée!V66:V74,"A")+COUNTIF(Lycée!V66:V74,"B")+COUNTIF(Lycée!V66:V74,"C")+COUNTIF(Lycée!V66:V74,"D")+COUNTIF(Lycée!V66:V74,"Non rendu")))*4&lt;16,"B","A")))</f>
        <v>#DIV/0!</v>
      </c>
      <c r="W82" s="15" t="e">
        <f>IF(((COUNTIF(Lycée!W66:W74,"A")*$C$87+COUNTIF(Lycée!W66:W74,"B")*$C$88+COUNTIF(Lycée!W66:W74,"C")*$C$89+COUNTIF(Lycée!W66:W74,"D")*$C$90)/(COUNTIF(Lycée!W66:W74,"A")+COUNTIF(Lycée!W66:W74,"B")+COUNTIF(Lycée!W66:W74,"C")+COUNTIF(Lycée!W66:W74,"D")+COUNTIF(Lycée!W66:W74,"Non rendu")))*4&lt;8,"D",IF(((COUNTIF(Lycée!W66:W74,"A")*$C$87+COUNTIF(Lycée!W66:W74,"B")*$C$88+COUNTIF(Lycée!W66:W74,"C")*$C$89+COUNTIF(Lycée!W66:W74,"D")*$C$90)/(COUNTIF(Lycée!W66:W74,"A")+COUNTIF(Lycée!W66:W74,"B")+COUNTIF(Lycée!W66:W74,"C")+COUNTIF(Lycée!W66:W74,"D")+COUNTIF(Lycée!W66:W74,"Non rendu")))*4&lt;12,"C",IF(((COUNTIF(Lycée!W66:W74,"A")*$C$87+COUNTIF(Lycée!W66:W74,"B")*$C$88+COUNTIF(Lycée!W66:W74,"C")*$C$89+COUNTIF(Lycée!W66:W74,"D")*$C$90)/(COUNTIF(Lycée!W66:W74,"A")+COUNTIF(Lycée!W66:W74,"B")+COUNTIF(Lycée!W66:W74,"C")+COUNTIF(Lycée!W66:W74,"D")+COUNTIF(Lycée!W66:W74,"Non rendu")))*4&lt;16,"B","A")))</f>
        <v>#DIV/0!</v>
      </c>
      <c r="X82" s="15" t="e">
        <f>IF(((COUNTIF(Lycée!X66:X74,"A")*$C$87+COUNTIF(Lycée!X66:X74,"B")*$C$88+COUNTIF(Lycée!X66:X74,"C")*$C$89+COUNTIF(Lycée!X66:X74,"D")*$C$90)/(COUNTIF(Lycée!X66:X74,"A")+COUNTIF(Lycée!X66:X74,"B")+COUNTIF(Lycée!X66:X74,"C")+COUNTIF(Lycée!X66:X74,"D")+COUNTIF(Lycée!X66:X74,"Non rendu")))*4&lt;8,"D",IF(((COUNTIF(Lycée!X66:X74,"A")*$C$87+COUNTIF(Lycée!X66:X74,"B")*$C$88+COUNTIF(Lycée!X66:X74,"C")*$C$89+COUNTIF(Lycée!X66:X74,"D")*$C$90)/(COUNTIF(Lycée!X66:X74,"A")+COUNTIF(Lycée!X66:X74,"B")+COUNTIF(Lycée!X66:X74,"C")+COUNTIF(Lycée!X66:X74,"D")+COUNTIF(Lycée!X66:X74,"Non rendu")))*4&lt;12,"C",IF(((COUNTIF(Lycée!X66:X74,"A")*$C$87+COUNTIF(Lycée!X66:X74,"B")*$C$88+COUNTIF(Lycée!X66:X74,"C")*$C$89+COUNTIF(Lycée!X66:X74,"D")*$C$90)/(COUNTIF(Lycée!X66:X74,"A")+COUNTIF(Lycée!X66:X74,"B")+COUNTIF(Lycée!X66:X74,"C")+COUNTIF(Lycée!X66:X74,"D")+COUNTIF(Lycée!X66:X74,"Non rendu")))*4&lt;16,"B","A")))</f>
        <v>#DIV/0!</v>
      </c>
      <c r="Y82" s="15" t="e">
        <f>IF(((COUNTIF(Lycée!Y66:Y74,"A")*$C$87+COUNTIF(Lycée!Y66:Y74,"B")*$C$88+COUNTIF(Lycée!Y66:Y74,"C")*$C$89+COUNTIF(Lycée!Y66:Y74,"D")*$C$90)/(COUNTIF(Lycée!Y66:Y74,"A")+COUNTIF(Lycée!Y66:Y74,"B")+COUNTIF(Lycée!Y66:Y74,"C")+COUNTIF(Lycée!Y66:Y74,"D")+COUNTIF(Lycée!Y66:Y74,"Non rendu")))*4&lt;8,"D",IF(((COUNTIF(Lycée!Y66:Y74,"A")*$C$87+COUNTIF(Lycée!Y66:Y74,"B")*$C$88+COUNTIF(Lycée!Y66:Y74,"C")*$C$89+COUNTIF(Lycée!Y66:Y74,"D")*$C$90)/(COUNTIF(Lycée!Y66:Y74,"A")+COUNTIF(Lycée!Y66:Y74,"B")+COUNTIF(Lycée!Y66:Y74,"C")+COUNTIF(Lycée!Y66:Y74,"D")+COUNTIF(Lycée!Y66:Y74,"Non rendu")))*4&lt;12,"C",IF(((COUNTIF(Lycée!Y66:Y74,"A")*$C$87+COUNTIF(Lycée!Y66:Y74,"B")*$C$88+COUNTIF(Lycée!Y66:Y74,"C")*$C$89+COUNTIF(Lycée!Y66:Y74,"D")*$C$90)/(COUNTIF(Lycée!Y66:Y74,"A")+COUNTIF(Lycée!Y66:Y74,"B")+COUNTIF(Lycée!Y66:Y74,"C")+COUNTIF(Lycée!Y66:Y74,"D")+COUNTIF(Lycée!Y66:Y74,"Non rendu")))*4&lt;16,"B","A")))</f>
        <v>#DIV/0!</v>
      </c>
      <c r="Z82" s="15" t="e">
        <f>IF(((COUNTIF(Lycée!Z66:Z74,"A")*$C$87+COUNTIF(Lycée!Z66:Z74,"B")*$C$88+COUNTIF(Lycée!Z66:Z74,"C")*$C$89+COUNTIF(Lycée!Z66:Z74,"D")*$C$90)/(COUNTIF(Lycée!Z66:Z74,"A")+COUNTIF(Lycée!Z66:Z74,"B")+COUNTIF(Lycée!Z66:Z74,"C")+COUNTIF(Lycée!Z66:Z74,"D")+COUNTIF(Lycée!Z66:Z74,"Non rendu")))*4&lt;8,"D",IF(((COUNTIF(Lycée!Z66:Z74,"A")*$C$87+COUNTIF(Lycée!Z66:Z74,"B")*$C$88+COUNTIF(Lycée!Z66:Z74,"C")*$C$89+COUNTIF(Lycée!Z66:Z74,"D")*$C$90)/(COUNTIF(Lycée!Z66:Z74,"A")+COUNTIF(Lycée!Z66:Z74,"B")+COUNTIF(Lycée!Z66:Z74,"C")+COUNTIF(Lycée!Z66:Z74,"D")+COUNTIF(Lycée!Z66:Z74,"Non rendu")))*4&lt;12,"C",IF(((COUNTIF(Lycée!Z66:Z74,"A")*$C$87+COUNTIF(Lycée!Z66:Z74,"B")*$C$88+COUNTIF(Lycée!Z66:Z74,"C")*$C$89+COUNTIF(Lycée!Z66:Z74,"D")*$C$90)/(COUNTIF(Lycée!Z66:Z74,"A")+COUNTIF(Lycée!Z66:Z74,"B")+COUNTIF(Lycée!Z66:Z74,"C")+COUNTIF(Lycée!Z66:Z74,"D")+COUNTIF(Lycée!Z66:Z74,"Non rendu")))*4&lt;16,"B","A")))</f>
        <v>#DIV/0!</v>
      </c>
      <c r="AA82" s="15" t="e">
        <f>IF(((COUNTIF(Lycée!AA66:AA74,"A")*$C$87+COUNTIF(Lycée!AA66:AA74,"B")*$C$88+COUNTIF(Lycée!AA66:AA74,"C")*$C$89+COUNTIF(Lycée!AA66:AA74,"D")*$C$90)/(COUNTIF(Lycée!AA66:AA74,"A")+COUNTIF(Lycée!AA66:AA74,"B")+COUNTIF(Lycée!AA66:AA74,"C")+COUNTIF(Lycée!AA66:AA74,"D")+COUNTIF(Lycée!AA66:AA74,"Non rendu")))*4&lt;8,"D",IF(((COUNTIF(Lycée!AA66:AA74,"A")*$C$87+COUNTIF(Lycée!AA66:AA74,"B")*$C$88+COUNTIF(Lycée!AA66:AA74,"C")*$C$89+COUNTIF(Lycée!AA66:AA74,"D")*$C$90)/(COUNTIF(Lycée!AA66:AA74,"A")+COUNTIF(Lycée!AA66:AA74,"B")+COUNTIF(Lycée!AA66:AA74,"C")+COUNTIF(Lycée!AA66:AA74,"D")+COUNTIF(Lycée!AA66:AA74,"Non rendu")))*4&lt;12,"C",IF(((COUNTIF(Lycée!AA66:AA74,"A")*$C$87+COUNTIF(Lycée!AA66:AA74,"B")*$C$88+COUNTIF(Lycée!AA66:AA74,"C")*$C$89+COUNTIF(Lycée!AA66:AA74,"D")*$C$90)/(COUNTIF(Lycée!AA66:AA74,"A")+COUNTIF(Lycée!AA66:AA74,"B")+COUNTIF(Lycée!AA66:AA74,"C")+COUNTIF(Lycée!AA66:AA74,"D")+COUNTIF(Lycée!AA66:AA74,"Non rendu")))*4&lt;16,"B","A")))</f>
        <v>#DIV/0!</v>
      </c>
      <c r="AB82" s="15" t="e">
        <f>IF(((COUNTIF(Lycée!AB66:AB74,"A")*$C$87+COUNTIF(Lycée!AB66:AB74,"B")*$C$88+COUNTIF(Lycée!AB66:AB74,"C")*$C$89+COUNTIF(Lycée!AB66:AB74,"D")*$C$90)/(COUNTIF(Lycée!AB66:AB74,"A")+COUNTIF(Lycée!AB66:AB74,"B")+COUNTIF(Lycée!AB66:AB74,"C")+COUNTIF(Lycée!AB66:AB74,"D")+COUNTIF(Lycée!AB66:AB74,"Non rendu")))*4&lt;8,"D",IF(((COUNTIF(Lycée!AB66:AB74,"A")*$C$87+COUNTIF(Lycée!AB66:AB74,"B")*$C$88+COUNTIF(Lycée!AB66:AB74,"C")*$C$89+COUNTIF(Lycée!AB66:AB74,"D")*$C$90)/(COUNTIF(Lycée!AB66:AB74,"A")+COUNTIF(Lycée!AB66:AB74,"B")+COUNTIF(Lycée!AB66:AB74,"C")+COUNTIF(Lycée!AB66:AB74,"D")+COUNTIF(Lycée!AB66:AB74,"Non rendu")))*4&lt;12,"C",IF(((COUNTIF(Lycée!AB66:AB74,"A")*$C$87+COUNTIF(Lycée!AB66:AB74,"B")*$C$88+COUNTIF(Lycée!AB66:AB74,"C")*$C$89+COUNTIF(Lycée!AB66:AB74,"D")*$C$90)/(COUNTIF(Lycée!AB66:AB74,"A")+COUNTIF(Lycée!AB66:AB74,"B")+COUNTIF(Lycée!AB66:AB74,"C")+COUNTIF(Lycée!AB66:AB74,"D")+COUNTIF(Lycée!AB66:AB74,"Non rendu")))*4&lt;16,"B","A")))</f>
        <v>#DIV/0!</v>
      </c>
      <c r="AC82" s="15" t="e">
        <f>IF(((COUNTIF(Lycée!AC66:AC74,"A")*$C$87+COUNTIF(Lycée!AC66:AC74,"B")*$C$88+COUNTIF(Lycée!AC66:AC74,"C")*$C$89+COUNTIF(Lycée!AC66:AC74,"D")*$C$90)/(COUNTIF(Lycée!AC66:AC74,"A")+COUNTIF(Lycée!AC66:AC74,"B")+COUNTIF(Lycée!AC66:AC74,"C")+COUNTIF(Lycée!AC66:AC74,"D")+COUNTIF(Lycée!AC66:AC74,"Non rendu")))*4&lt;8,"D",IF(((COUNTIF(Lycée!AC66:AC74,"A")*$C$87+COUNTIF(Lycée!AC66:AC74,"B")*$C$88+COUNTIF(Lycée!AC66:AC74,"C")*$C$89+COUNTIF(Lycée!AC66:AC74,"D")*$C$90)/(COUNTIF(Lycée!AC66:AC74,"A")+COUNTIF(Lycée!AC66:AC74,"B")+COUNTIF(Lycée!AC66:AC74,"C")+COUNTIF(Lycée!AC66:AC74,"D")+COUNTIF(Lycée!AC66:AC74,"Non rendu")))*4&lt;12,"C",IF(((COUNTIF(Lycée!AC66:AC74,"A")*$C$87+COUNTIF(Lycée!AC66:AC74,"B")*$C$88+COUNTIF(Lycée!AC66:AC74,"C")*$C$89+COUNTIF(Lycée!AC66:AC74,"D")*$C$90)/(COUNTIF(Lycée!AC66:AC74,"A")+COUNTIF(Lycée!AC66:AC74,"B")+COUNTIF(Lycée!AC66:AC74,"C")+COUNTIF(Lycée!AC66:AC74,"D")+COUNTIF(Lycée!AC66:AC74,"Non rendu")))*4&lt;16,"B","A")))</f>
        <v>#DIV/0!</v>
      </c>
      <c r="AD82" s="15" t="e">
        <f>IF(((COUNTIF(Lycée!AD66:AD74,"A")*$C$87+COUNTIF(Lycée!AD66:AD74,"B")*$C$88+COUNTIF(Lycée!AD66:AD74,"C")*$C$89+COUNTIF(Lycée!AD66:AD74,"D")*$C$90)/(COUNTIF(Lycée!AD66:AD74,"A")+COUNTIF(Lycée!AD66:AD74,"B")+COUNTIF(Lycée!AD66:AD74,"C")+COUNTIF(Lycée!AD66:AD74,"D")+COUNTIF(Lycée!AD66:AD74,"Non rendu")))*4&lt;8,"D",IF(((COUNTIF(Lycée!AD66:AD74,"A")*$C$87+COUNTIF(Lycée!AD66:AD74,"B")*$C$88+COUNTIF(Lycée!AD66:AD74,"C")*$C$89+COUNTIF(Lycée!AD66:AD74,"D")*$C$90)/(COUNTIF(Lycée!AD66:AD74,"A")+COUNTIF(Lycée!AD66:AD74,"B")+COUNTIF(Lycée!AD66:AD74,"C")+COUNTIF(Lycée!AD66:AD74,"D")+COUNTIF(Lycée!AD66:AD74,"Non rendu")))*4&lt;12,"C",IF(((COUNTIF(Lycée!AD66:AD74,"A")*$C$87+COUNTIF(Lycée!AD66:AD74,"B")*$C$88+COUNTIF(Lycée!AD66:AD74,"C")*$C$89+COUNTIF(Lycée!AD66:AD74,"D")*$C$90)/(COUNTIF(Lycée!AD66:AD74,"A")+COUNTIF(Lycée!AD66:AD74,"B")+COUNTIF(Lycée!AD66:AD74,"C")+COUNTIF(Lycée!AD66:AD74,"D")+COUNTIF(Lycée!AD66:AD74,"Non rendu")))*4&lt;16,"B","A")))</f>
        <v>#DIV/0!</v>
      </c>
      <c r="AE82" s="15" t="e">
        <f>IF(((COUNTIF(Lycée!AE66:AE74,"A")*$C$87+COUNTIF(Lycée!AE66:AE74,"B")*$C$88+COUNTIF(Lycée!AE66:AE74,"C")*$C$89+COUNTIF(Lycée!AE66:AE74,"D")*$C$90)/(COUNTIF(Lycée!AE66:AE74,"A")+COUNTIF(Lycée!AE66:AE74,"B")+COUNTIF(Lycée!AE66:AE74,"C")+COUNTIF(Lycée!AE66:AE74,"D")+COUNTIF(Lycée!AE66:AE74,"Non rendu")))*4&lt;8,"D",IF(((COUNTIF(Lycée!AE66:AE74,"A")*$C$87+COUNTIF(Lycée!AE66:AE74,"B")*$C$88+COUNTIF(Lycée!AE66:AE74,"C")*$C$89+COUNTIF(Lycée!AE66:AE74,"D")*$C$90)/(COUNTIF(Lycée!AE66:AE74,"A")+COUNTIF(Lycée!AE66:AE74,"B")+COUNTIF(Lycée!AE66:AE74,"C")+COUNTIF(Lycée!AE66:AE74,"D")+COUNTIF(Lycée!AE66:AE74,"Non rendu")))*4&lt;12,"C",IF(((COUNTIF(Lycée!AE66:AE74,"A")*$C$87+COUNTIF(Lycée!AE66:AE74,"B")*$C$88+COUNTIF(Lycée!AE66:AE74,"C")*$C$89+COUNTIF(Lycée!AE66:AE74,"D")*$C$90)/(COUNTIF(Lycée!AE66:AE74,"A")+COUNTIF(Lycée!AE66:AE74,"B")+COUNTIF(Lycée!AE66:AE74,"C")+COUNTIF(Lycée!AE66:AE74,"D")+COUNTIF(Lycée!AE66:AE74,"Non rendu")))*4&lt;16,"B","A")))</f>
        <v>#DIV/0!</v>
      </c>
      <c r="AF82" s="15" t="e">
        <f>IF(((COUNTIF(Lycée!AF66:AF74,"A")*$C$87+COUNTIF(Lycée!AF66:AF74,"B")*$C$88+COUNTIF(Lycée!AF66:AF74,"C")*$C$89+COUNTIF(Lycée!AF66:AF74,"D")*$C$90)/(COUNTIF(Lycée!AF66:AF74,"A")+COUNTIF(Lycée!AF66:AF74,"B")+COUNTIF(Lycée!AF66:AF74,"C")+COUNTIF(Lycée!AF66:AF74,"D")+COUNTIF(Lycée!AF66:AF74,"Non rendu")))*4&lt;8,"D",IF(((COUNTIF(Lycée!AF66:AF74,"A")*$C$87+COUNTIF(Lycée!AF66:AF74,"B")*$C$88+COUNTIF(Lycée!AF66:AF74,"C")*$C$89+COUNTIF(Lycée!AF66:AF74,"D")*$C$90)/(COUNTIF(Lycée!AF66:AF74,"A")+COUNTIF(Lycée!AF66:AF74,"B")+COUNTIF(Lycée!AF66:AF74,"C")+COUNTIF(Lycée!AF66:AF74,"D")+COUNTIF(Lycée!AF66:AF74,"Non rendu")))*4&lt;12,"C",IF(((COUNTIF(Lycée!AF66:AF74,"A")*$C$87+COUNTIF(Lycée!AF66:AF74,"B")*$C$88+COUNTIF(Lycée!AF66:AF74,"C")*$C$89+COUNTIF(Lycée!AF66:AF74,"D")*$C$90)/(COUNTIF(Lycée!AF66:AF74,"A")+COUNTIF(Lycée!AF66:AF74,"B")+COUNTIF(Lycée!AF66:AF74,"C")+COUNTIF(Lycée!AF66:AF74,"D")+COUNTIF(Lycée!AF66:AF74,"Non rendu")))*4&lt;16,"B","A")))</f>
        <v>#DIV/0!</v>
      </c>
      <c r="AG82" s="15" t="e">
        <f>IF(((COUNTIF(Lycée!AG66:AG74,"A")*$C$87+COUNTIF(Lycée!AG66:AG74,"B")*$C$88+COUNTIF(Lycée!AG66:AG74,"C")*$C$89+COUNTIF(Lycée!AG66:AG74,"D")*$C$90)/(COUNTIF(Lycée!AG66:AG74,"A")+COUNTIF(Lycée!AG66:AG74,"B")+COUNTIF(Lycée!AG66:AG74,"C")+COUNTIF(Lycée!AG66:AG74,"D")+COUNTIF(Lycée!AG66:AG74,"Non rendu")))*4&lt;8,"D",IF(((COUNTIF(Lycée!AG66:AG74,"A")*$C$87+COUNTIF(Lycée!AG66:AG74,"B")*$C$88+COUNTIF(Lycée!AG66:AG74,"C")*$C$89+COUNTIF(Lycée!AG66:AG74,"D")*$C$90)/(COUNTIF(Lycée!AG66:AG74,"A")+COUNTIF(Lycée!AG66:AG74,"B")+COUNTIF(Lycée!AG66:AG74,"C")+COUNTIF(Lycée!AG66:AG74,"D")+COUNTIF(Lycée!AG66:AG74,"Non rendu")))*4&lt;12,"C",IF(((COUNTIF(Lycée!AG66:AG74,"A")*$C$87+COUNTIF(Lycée!AG66:AG74,"B")*$C$88+COUNTIF(Lycée!AG66:AG74,"C")*$C$89+COUNTIF(Lycée!AG66:AG74,"D")*$C$90)/(COUNTIF(Lycée!AG66:AG74,"A")+COUNTIF(Lycée!AG66:AG74,"B")+COUNTIF(Lycée!AG66:AG74,"C")+COUNTIF(Lycée!AG66:AG74,"D")+COUNTIF(Lycée!AG66:AG74,"Non rendu")))*4&lt;16,"B","A")))</f>
        <v>#DIV/0!</v>
      </c>
      <c r="AH82" s="15" t="e">
        <f>IF(((COUNTIF(Lycée!AH66:AH74,"A")*$C$87+COUNTIF(Lycée!AH66:AH74,"B")*$C$88+COUNTIF(Lycée!AH66:AH74,"C")*$C$89+COUNTIF(Lycée!AH66:AH74,"D")*$C$90)/(COUNTIF(Lycée!AH66:AH74,"A")+COUNTIF(Lycée!AH66:AH74,"B")+COUNTIF(Lycée!AH66:AH74,"C")+COUNTIF(Lycée!AH66:AH74,"D")+COUNTIF(Lycée!AH66:AH74,"Non rendu")))*4&lt;8,"D",IF(((COUNTIF(Lycée!AH66:AH74,"A")*$C$87+COUNTIF(Lycée!AH66:AH74,"B")*$C$88+COUNTIF(Lycée!AH66:AH74,"C")*$C$89+COUNTIF(Lycée!AH66:AH74,"D")*$C$90)/(COUNTIF(Lycée!AH66:AH74,"A")+COUNTIF(Lycée!AH66:AH74,"B")+COUNTIF(Lycée!AH66:AH74,"C")+COUNTIF(Lycée!AH66:AH74,"D")+COUNTIF(Lycée!AH66:AH74,"Non rendu")))*4&lt;12,"C",IF(((COUNTIF(Lycée!AH66:AH74,"A")*$C$87+COUNTIF(Lycée!AH66:AH74,"B")*$C$88+COUNTIF(Lycée!AH66:AH74,"C")*$C$89+COUNTIF(Lycée!AH66:AH74,"D")*$C$90)/(COUNTIF(Lycée!AH66:AH74,"A")+COUNTIF(Lycée!AH66:AH74,"B")+COUNTIF(Lycée!AH66:AH74,"C")+COUNTIF(Lycée!AH66:AH74,"D")+COUNTIF(Lycée!AH66:AH74,"Non rendu")))*4&lt;16,"B","A")))</f>
        <v>#DIV/0!</v>
      </c>
      <c r="AI82" s="15" t="e">
        <f>IF(((COUNTIF(Lycée!AI66:AI74,"A")*$C$87+COUNTIF(Lycée!AI66:AI74,"B")*$C$88+COUNTIF(Lycée!AI66:AI74,"C")*$C$89+COUNTIF(Lycée!AI66:AI74,"D")*$C$90)/(COUNTIF(Lycée!AI66:AI74,"A")+COUNTIF(Lycée!AI66:AI74,"B")+COUNTIF(Lycée!AI66:AI74,"C")+COUNTIF(Lycée!AI66:AI74,"D")+COUNTIF(Lycée!AI66:AI74,"Non rendu")))*4&lt;8,"D",IF(((COUNTIF(Lycée!AI66:AI74,"A")*$C$87+COUNTIF(Lycée!AI66:AI74,"B")*$C$88+COUNTIF(Lycée!AI66:AI74,"C")*$C$89+COUNTIF(Lycée!AI66:AI74,"D")*$C$90)/(COUNTIF(Lycée!AI66:AI74,"A")+COUNTIF(Lycée!AI66:AI74,"B")+COUNTIF(Lycée!AI66:AI74,"C")+COUNTIF(Lycée!AI66:AI74,"D")+COUNTIF(Lycée!AI66:AI74,"Non rendu")))*4&lt;12,"C",IF(((COUNTIF(Lycée!AI66:AI74,"A")*$C$87+COUNTIF(Lycée!AI66:AI74,"B")*$C$88+COUNTIF(Lycée!AI66:AI74,"C")*$C$89+COUNTIF(Lycée!AI66:AI74,"D")*$C$90)/(COUNTIF(Lycée!AI66:AI74,"A")+COUNTIF(Lycée!AI66:AI74,"B")+COUNTIF(Lycée!AI66:AI74,"C")+COUNTIF(Lycée!AI66:AI74,"D")+COUNTIF(Lycée!AI66:AI74,"Non rendu")))*4&lt;16,"B","A")))</f>
        <v>#DIV/0!</v>
      </c>
      <c r="AJ82" s="15" t="e">
        <f>IF(((COUNTIF(Lycée!AJ66:AJ74,"A")*$C$87+COUNTIF(Lycée!AJ66:AJ74,"B")*$C$88+COUNTIF(Lycée!AJ66:AJ74,"C")*$C$89+COUNTIF(Lycée!AJ66:AJ74,"D")*$C$90)/(COUNTIF(Lycée!AJ66:AJ74,"A")+COUNTIF(Lycée!AJ66:AJ74,"B")+COUNTIF(Lycée!AJ66:AJ74,"C")+COUNTIF(Lycée!AJ66:AJ74,"D")+COUNTIF(Lycée!AJ66:AJ74,"Non rendu")))*4&lt;8,"D",IF(((COUNTIF(Lycée!AJ66:AJ74,"A")*$C$87+COUNTIF(Lycée!AJ66:AJ74,"B")*$C$88+COUNTIF(Lycée!AJ66:AJ74,"C")*$C$89+COUNTIF(Lycée!AJ66:AJ74,"D")*$C$90)/(COUNTIF(Lycée!AJ66:AJ74,"A")+COUNTIF(Lycée!AJ66:AJ74,"B")+COUNTIF(Lycée!AJ66:AJ74,"C")+COUNTIF(Lycée!AJ66:AJ74,"D")+COUNTIF(Lycée!AJ66:AJ74,"Non rendu")))*4&lt;12,"C",IF(((COUNTIF(Lycée!AJ66:AJ74,"A")*$C$87+COUNTIF(Lycée!AJ66:AJ74,"B")*$C$88+COUNTIF(Lycée!AJ66:AJ74,"C")*$C$89+COUNTIF(Lycée!AJ66:AJ74,"D")*$C$90)/(COUNTIF(Lycée!AJ66:AJ74,"A")+COUNTIF(Lycée!AJ66:AJ74,"B")+COUNTIF(Lycée!AJ66:AJ74,"C")+COUNTIF(Lycée!AJ66:AJ74,"D")+COUNTIF(Lycée!AJ66:AJ74,"Non rendu")))*4&lt;16,"B","A")))</f>
        <v>#DIV/0!</v>
      </c>
      <c r="AK82" s="15" t="e">
        <f>IF(((COUNTIF(Lycée!AK66:AK74,"A")*$C$87+COUNTIF(Lycée!AK66:AK74,"B")*$C$88+COUNTIF(Lycée!AK66:AK74,"C")*$C$89+COUNTIF(Lycée!AK66:AK74,"D")*$C$90)/(COUNTIF(Lycée!AK66:AK74,"A")+COUNTIF(Lycée!AK66:AK74,"B")+COUNTIF(Lycée!AK66:AK74,"C")+COUNTIF(Lycée!AK66:AK74,"D")+COUNTIF(Lycée!AK66:AK74,"Non rendu")))*4&lt;8,"D",IF(((COUNTIF(Lycée!AK66:AK74,"A")*$C$87+COUNTIF(Lycée!AK66:AK74,"B")*$C$88+COUNTIF(Lycée!AK66:AK74,"C")*$C$89+COUNTIF(Lycée!AK66:AK74,"D")*$C$90)/(COUNTIF(Lycée!AK66:AK74,"A")+COUNTIF(Lycée!AK66:AK74,"B")+COUNTIF(Lycée!AK66:AK74,"C")+COUNTIF(Lycée!AK66:AK74,"D")+COUNTIF(Lycée!AK66:AK74,"Non rendu")))*4&lt;12,"C",IF(((COUNTIF(Lycée!AK66:AK74,"A")*$C$87+COUNTIF(Lycée!AK66:AK74,"B")*$C$88+COUNTIF(Lycée!AK66:AK74,"C")*$C$89+COUNTIF(Lycée!AK66:AK74,"D")*$C$90)/(COUNTIF(Lycée!AK66:AK74,"A")+COUNTIF(Lycée!AK66:AK74,"B")+COUNTIF(Lycée!AK66:AK74,"C")+COUNTIF(Lycée!AK66:AK74,"D")+COUNTIF(Lycée!AK66:AK74,"Non rendu")))*4&lt;16,"B","A")))</f>
        <v>#DIV/0!</v>
      </c>
      <c r="AL82" s="15" t="e">
        <f>IF(((COUNTIF(Lycée!AL66:AL74,"A")*$C$87+COUNTIF(Lycée!AL66:AL74,"B")*$C$88+COUNTIF(Lycée!AL66:AL74,"C")*$C$89+COUNTIF(Lycée!AL66:AL74,"D")*$C$90)/(COUNTIF(Lycée!AL66:AL74,"A")+COUNTIF(Lycée!AL66:AL74,"B")+COUNTIF(Lycée!AL66:AL74,"C")+COUNTIF(Lycée!AL66:AL74,"D")+COUNTIF(Lycée!AL66:AL74,"Non rendu")))*4&lt;8,"D",IF(((COUNTIF(Lycée!AL66:AL74,"A")*$C$87+COUNTIF(Lycée!AL66:AL74,"B")*$C$88+COUNTIF(Lycée!AL66:AL74,"C")*$C$89+COUNTIF(Lycée!AL66:AL74,"D")*$C$90)/(COUNTIF(Lycée!AL66:AL74,"A")+COUNTIF(Lycée!AL66:AL74,"B")+COUNTIF(Lycée!AL66:AL74,"C")+COUNTIF(Lycée!AL66:AL74,"D")+COUNTIF(Lycée!AL66:AL74,"Non rendu")))*4&lt;12,"C",IF(((COUNTIF(Lycée!AL66:AL74,"A")*$C$87+COUNTIF(Lycée!AL66:AL74,"B")*$C$88+COUNTIF(Lycée!AL66:AL74,"C")*$C$89+COUNTIF(Lycée!AL66:AL74,"D")*$C$90)/(COUNTIF(Lycée!AL66:AL74,"A")+COUNTIF(Lycée!AL66:AL74,"B")+COUNTIF(Lycée!AL66:AL74,"C")+COUNTIF(Lycée!AL66:AL74,"D")+COUNTIF(Lycée!AL66:AL74,"Non rendu")))*4&lt;16,"B","A")))</f>
        <v>#DIV/0!</v>
      </c>
    </row>
    <row r="83" spans="1:38">
      <c r="A83" s="9"/>
      <c r="B83" s="10"/>
      <c r="C83" s="10"/>
      <c r="D83" s="10"/>
      <c r="E83" s="11"/>
      <c r="F83" s="12"/>
    </row>
    <row r="84" spans="1:38">
      <c r="A84" s="9"/>
      <c r="B84" s="10"/>
      <c r="C84" s="10"/>
      <c r="D84" s="10"/>
      <c r="E84" s="11"/>
      <c r="F84" s="12"/>
    </row>
    <row r="85" spans="1:38" ht="14.25">
      <c r="A85" s="9"/>
      <c r="B85" s="10"/>
      <c r="C85" s="10"/>
      <c r="D85" s="10"/>
      <c r="E85" s="10"/>
      <c r="F85" s="10"/>
    </row>
    <row r="86" spans="1:38" ht="60.75">
      <c r="A86" s="9"/>
      <c r="B86" s="16" t="s">
        <v>62</v>
      </c>
      <c r="C86" s="16" t="s">
        <v>63</v>
      </c>
      <c r="D86" s="10"/>
      <c r="E86" s="11"/>
      <c r="F86" s="12"/>
    </row>
    <row r="87" spans="1:38" ht="20.25">
      <c r="A87" s="9"/>
      <c r="B87" s="17" t="s">
        <v>64</v>
      </c>
      <c r="C87" s="17">
        <v>5</v>
      </c>
      <c r="D87" s="10"/>
      <c r="E87" s="11"/>
      <c r="F87" s="12"/>
    </row>
    <row r="88" spans="1:38" ht="20.25">
      <c r="B88" s="17" t="s">
        <v>65</v>
      </c>
      <c r="C88" s="17">
        <v>3</v>
      </c>
    </row>
    <row r="89" spans="1:38" ht="20.25">
      <c r="B89" s="17" t="s">
        <v>66</v>
      </c>
      <c r="C89" s="17">
        <v>2</v>
      </c>
    </row>
    <row r="90" spans="1:38" ht="20.25">
      <c r="B90" s="17" t="s">
        <v>67</v>
      </c>
      <c r="C90" s="17">
        <v>0</v>
      </c>
      <c r="D90"/>
      <c r="E90"/>
    </row>
    <row r="91" spans="1:38">
      <c r="B91"/>
      <c r="C91"/>
      <c r="D91"/>
      <c r="E91"/>
    </row>
    <row r="92" spans="1:38">
      <c r="B92"/>
      <c r="C92"/>
      <c r="D92"/>
      <c r="E92"/>
    </row>
    <row r="93" spans="1:38">
      <c r="B93"/>
      <c r="C93"/>
      <c r="D93"/>
      <c r="E93"/>
    </row>
  </sheetData>
  <sheetProtection selectLockedCells="1"/>
  <mergeCells count="23">
    <mergeCell ref="A49:A51"/>
    <mergeCell ref="A4:A6"/>
    <mergeCell ref="A7:A9"/>
    <mergeCell ref="A10:A12"/>
    <mergeCell ref="A14:A17"/>
    <mergeCell ref="A18:A20"/>
    <mergeCell ref="A21:A23"/>
    <mergeCell ref="A27:A29"/>
    <mergeCell ref="A30:A32"/>
    <mergeCell ref="A33:A35"/>
    <mergeCell ref="A24:A26"/>
    <mergeCell ref="A36:A38"/>
    <mergeCell ref="A40:A42"/>
    <mergeCell ref="A43:A45"/>
    <mergeCell ref="A46:A48"/>
    <mergeCell ref="A75:B75"/>
    <mergeCell ref="A53:A55"/>
    <mergeCell ref="A56:A58"/>
    <mergeCell ref="A59:A61"/>
    <mergeCell ref="A66:A68"/>
    <mergeCell ref="A69:A71"/>
    <mergeCell ref="A72:A74"/>
    <mergeCell ref="A62:A64"/>
  </mergeCells>
  <phoneticPr fontId="28" type="noConversion"/>
  <conditionalFormatting sqref="B87:B90 D4:AL12 D40:AL51 D14:AL38 D66:AL74 D53:AL64">
    <cfRule type="cellIs" dxfId="11" priority="25" stopIfTrue="1" operator="equal">
      <formula>"A"</formula>
    </cfRule>
  </conditionalFormatting>
  <conditionalFormatting sqref="D78:AL81">
    <cfRule type="cellIs" dxfId="10" priority="29" stopIfTrue="1" operator="equal">
      <formula>"A"</formula>
    </cfRule>
  </conditionalFormatting>
  <conditionalFormatting sqref="B87:B90 D4:AL12 D40:AL51 D14:AL38 D66:AL74 D53:AL64">
    <cfRule type="cellIs" dxfId="9" priority="26" stopIfTrue="1" operator="equal">
      <formula>"B"</formula>
    </cfRule>
  </conditionalFormatting>
  <conditionalFormatting sqref="D78:AL81">
    <cfRule type="cellIs" dxfId="8" priority="30" stopIfTrue="1" operator="equal">
      <formula>"B"</formula>
    </cfRule>
  </conditionalFormatting>
  <conditionalFormatting sqref="B87:B90 D4:AL12 D40:AL51 D14:AL38 D66:AL74 D53:AL64">
    <cfRule type="cellIs" dxfId="7" priority="27" stopIfTrue="1" operator="equal">
      <formula>"C"</formula>
    </cfRule>
  </conditionalFormatting>
  <conditionalFormatting sqref="D78:AL81">
    <cfRule type="cellIs" dxfId="6" priority="31" stopIfTrue="1" operator="equal">
      <formula>"C"</formula>
    </cfRule>
  </conditionalFormatting>
  <conditionalFormatting sqref="B87:B90 D4:AL12 D40:AL51 D14:AL38 D66:AL74 D53:AL64">
    <cfRule type="cellIs" dxfId="5" priority="28" stopIfTrue="1" operator="equal">
      <formula>"D"</formula>
    </cfRule>
  </conditionalFormatting>
  <conditionalFormatting sqref="D78:AL81">
    <cfRule type="cellIs" dxfId="4" priority="32" stopIfTrue="1" operator="equal">
      <formula>"D"</formula>
    </cfRule>
  </conditionalFormatting>
  <conditionalFormatting sqref="D82:AL82">
    <cfRule type="cellIs" dxfId="3" priority="1" stopIfTrue="1" operator="equal">
      <formula>"A"</formula>
    </cfRule>
  </conditionalFormatting>
  <conditionalFormatting sqref="D82:AL82">
    <cfRule type="cellIs" dxfId="2" priority="2" stopIfTrue="1" operator="equal">
      <formula>"B"</formula>
    </cfRule>
  </conditionalFormatting>
  <conditionalFormatting sqref="D82:AL82">
    <cfRule type="cellIs" dxfId="1" priority="3" stopIfTrue="1" operator="equal">
      <formula>"C"</formula>
    </cfRule>
  </conditionalFormatting>
  <conditionalFormatting sqref="D82:AL82">
    <cfRule type="cellIs" dxfId="0" priority="4" stopIfTrue="1" operator="equal">
      <formula>"D"</formula>
    </cfRule>
  </conditionalFormatting>
  <pageMargins left="0" right="0" top="0.39370078740157483" bottom="0.39370078740157483" header="0" footer="0"/>
  <pageSetup paperSize="9" fitToWidth="0" fitToHeight="0" pageOrder="overThenDown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Lycée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Servane RUGGIERI</dc:creator>
  <cp:lastModifiedBy>Aubry-Maloungila Myriam-Luce</cp:lastModifiedBy>
  <cp:revision>143</cp:revision>
  <cp:lastPrinted>2016-10-03T12:03:53Z</cp:lastPrinted>
  <dcterms:created xsi:type="dcterms:W3CDTF">2016-09-24T18:38:02Z</dcterms:created>
  <dcterms:modified xsi:type="dcterms:W3CDTF">2026-01-23T09:14:51Z</dcterms:modified>
</cp:coreProperties>
</file>