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docs.live.net/7fba6fe8f8625f50/Documents/Travail Aurore/chef-d-oeuvre/Evaluation-chef-d-oeuvre/"/>
    </mc:Choice>
  </mc:AlternateContent>
  <xr:revisionPtr revIDLastSave="18" documentId="8_{53B4AC30-1B40-46DE-ABD8-4C87D5FF35E8}" xr6:coauthVersionLast="47" xr6:coauthVersionMax="47" xr10:uidLastSave="{2B267596-D346-4144-A1CE-6D5BBFE0C8A8}"/>
  <bookViews>
    <workbookView xWindow="-110" yWindow="-110" windowWidth="22780" windowHeight="14540" xr2:uid="{00000000-000D-0000-FFFF-FFFF00000000}"/>
  </bookViews>
  <sheets>
    <sheet name="CURSUS" sheetId="1" r:id="rId1"/>
    <sheet name="ORAL" sheetId="2" r:id="rId2"/>
  </sheets>
  <definedNames>
    <definedName name="_xlnm.Print_Area" localSheetId="0">CURSUS!$A$1:$J$29</definedName>
    <definedName name="_xlnm.Print_Area" localSheetId="1">ORAL!$A$1:$J$39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1" l="1"/>
  <c r="O14" i="1"/>
  <c r="O15" i="1"/>
  <c r="O16" i="1"/>
  <c r="O17" i="1"/>
  <c r="O18" i="1"/>
  <c r="O19" i="1"/>
  <c r="O20" i="1"/>
  <c r="O12" i="1"/>
  <c r="G27" i="1"/>
  <c r="M35" i="2" l="1"/>
  <c r="N33" i="2"/>
  <c r="N32" i="2"/>
  <c r="N31" i="2"/>
  <c r="N30" i="2"/>
  <c r="N29" i="2"/>
  <c r="N28" i="2"/>
  <c r="N27" i="2"/>
  <c r="N26" i="2"/>
  <c r="N25" i="2"/>
  <c r="N35" i="2" l="1"/>
  <c r="G34" i="2" s="1"/>
  <c r="G29" i="1" l="1"/>
  <c r="N13" i="1" l="1"/>
  <c r="N14" i="1"/>
  <c r="N15" i="1"/>
  <c r="N16" i="1"/>
  <c r="N17" i="1"/>
  <c r="N18" i="1"/>
  <c r="N19" i="1"/>
  <c r="N20" i="1"/>
  <c r="N12" i="1"/>
  <c r="M22" i="1"/>
  <c r="O22" i="1" l="1"/>
  <c r="G21" i="1" s="1"/>
  <c r="N22" i="1"/>
  <c r="C21" i="1" s="1"/>
</calcChain>
</file>

<file path=xl/sharedStrings.xml><?xml version="1.0" encoding="utf-8"?>
<sst xmlns="http://schemas.openxmlformats.org/spreadsheetml/2006/main" count="85" uniqueCount="65">
  <si>
    <t>Date :</t>
  </si>
  <si>
    <t>Capacités</t>
  </si>
  <si>
    <t>Critères d’évaluation</t>
  </si>
  <si>
    <t>Capacité à mobiliser ses compétences, connaissances et les ressources disponibles.</t>
  </si>
  <si>
    <t>Capacité à s’engager, à organiser son travail et à s’intégrer dans son environnement.</t>
  </si>
  <si>
    <t>Capacité à rendre compte du travail mené.</t>
  </si>
  <si>
    <t xml:space="preserve">1. La capacité à relater la démarche utilisée pour conduire à la réalisation du chef-d'œuvre. </t>
  </si>
  <si>
    <t xml:space="preserve">2. L'aptitude à apprécier les points forts et les points faibles du chef-d'œuvre et de la démarche adoptée </t>
  </si>
  <si>
    <t>3. L'aptitude à faire ressortir la valeur ou l'intérêt que présente son chef-d'œuvre.</t>
  </si>
  <si>
    <t>4. L'aptitude à s'adapter à ses interlocuteurs et à la situation.</t>
  </si>
  <si>
    <t>Note proposée au jury ;</t>
  </si>
  <si>
    <t>/ 20</t>
  </si>
  <si>
    <t>poids</t>
  </si>
  <si>
    <t>1ère année</t>
  </si>
  <si>
    <t>2ème année</t>
  </si>
  <si>
    <t>Note globale ( moyenne de l'évaluation du chef d’œuvre sur l'ensemble du cursus et de l'évaluation de l'oral de présentation)</t>
  </si>
  <si>
    <t>/20</t>
  </si>
  <si>
    <t>Evaluation sur le cursus (moyenne des deux années)</t>
  </si>
  <si>
    <t>Note calculée automatiquement (indicative) :</t>
  </si>
  <si>
    <t>NM</t>
  </si>
  <si>
    <t>IM</t>
  </si>
  <si>
    <t>M</t>
  </si>
  <si>
    <t>BM</t>
  </si>
  <si>
    <t>Grille d’aide à l'évaluation de l'oral de présentation du chef d’œuvre : CAP</t>
  </si>
  <si>
    <r>
      <t xml:space="preserve">Grille d’aide à l'évaluation du chef d’œuvre </t>
    </r>
    <r>
      <rPr>
        <b/>
        <sz val="20"/>
        <color theme="1"/>
        <rFont val="Calibri"/>
        <family val="2"/>
        <scheme val="minor"/>
      </rPr>
      <t>C.A.P</t>
    </r>
    <r>
      <rPr>
        <b/>
        <sz val="16"/>
        <color theme="1"/>
        <rFont val="Calibri"/>
        <family val="2"/>
        <scheme val="minor"/>
      </rPr>
      <t>. sur l'ensemble du cursus</t>
    </r>
  </si>
  <si>
    <t>Mobiliser des savoir-faire et des savoirs au service de la réalisation du chef-d'œuvre. (2 pts)</t>
  </si>
  <si>
    <t>Identifier, repérer, formaliser ou valoriser ses compétences professionnelles et générales. (1 pt)</t>
  </si>
  <si>
    <t>Mobiliser parallèlement les ressources internes ou externes nécessaires (partenaires, moyens, équipements, etc.). (1 pt)</t>
  </si>
  <si>
    <t>Mobiliser sa créativité. (0,5 pt)</t>
  </si>
  <si>
    <t>S'organiser pour répartir la charge de travail induite par l'élaboration de son chef-d'œuvre s'il est individuel ou savoir situer sa part d'intervention dans la démarche conduisant au chef-d'œuvre s'il est collectif. (1 pt)</t>
  </si>
  <si>
    <t>S'impliquer, prendre des responsabilités et des initiatives. (1 pt)</t>
  </si>
  <si>
    <t>Persévérer et conserver sa motivation tout au long du projet. (1 pt)</t>
  </si>
  <si>
    <t>Mettre en œuvre des compétences relationnelles. (1 pt)</t>
  </si>
  <si>
    <t>Clarté de la présentation et la pertinence des termes utilisés. (1 pt)</t>
  </si>
  <si>
    <t>Identification des difficultés rencontrées et de la manière dont elles ont été dépassées ou non. (1 pt)</t>
  </si>
  <si>
    <t xml:space="preserve">Etablissement : </t>
  </si>
  <si>
    <t xml:space="preserve">Session : </t>
  </si>
  <si>
    <t xml:space="preserve">Prénom : </t>
  </si>
  <si>
    <t>Diplôme préparé :</t>
  </si>
  <si>
    <r>
      <t>Niveau de maitrise des capacités
2</t>
    </r>
    <r>
      <rPr>
        <vertAlign val="superscript"/>
        <sz val="10"/>
        <color theme="1"/>
        <rFont val="Calibri"/>
        <family val="2"/>
        <scheme val="minor"/>
      </rPr>
      <t>ème</t>
    </r>
    <r>
      <rPr>
        <sz val="10"/>
        <color theme="1"/>
        <rFont val="Calibri"/>
        <family val="2"/>
        <scheme val="minor"/>
      </rPr>
      <t xml:space="preserve">  année </t>
    </r>
  </si>
  <si>
    <r>
      <t>Niveau de maitrise des capacités
1</t>
    </r>
    <r>
      <rPr>
        <vertAlign val="superscript"/>
        <sz val="10"/>
        <color theme="1"/>
        <rFont val="Calibri"/>
        <family val="2"/>
        <scheme val="minor"/>
      </rPr>
      <t>ère</t>
    </r>
    <r>
      <rPr>
        <sz val="10"/>
        <color theme="1"/>
        <rFont val="Calibri"/>
        <family val="2"/>
        <scheme val="minor"/>
      </rPr>
      <t xml:space="preserve"> année</t>
    </r>
  </si>
  <si>
    <t>Compétences</t>
  </si>
  <si>
    <t>Présenter un bilan d'étape du chef-d'œuvre.  (1,5 pt)</t>
  </si>
  <si>
    <t>NM : Non Maîtrisées
IM : Insuffisamment Maîtrisées  
M : Maîtrisées 
BM : Bien Maîtrisées</t>
  </si>
  <si>
    <t>CANDIDAT.E</t>
  </si>
  <si>
    <t xml:space="preserve">Nom : </t>
  </si>
  <si>
    <t>Prénom(s) :</t>
  </si>
  <si>
    <t>Intitulé du diplôme préparé :</t>
  </si>
  <si>
    <t>COMPOSITION DE LA COMMISSION D’ÉVALUATION</t>
  </si>
  <si>
    <t>Prénom, Nom</t>
  </si>
  <si>
    <t>Discipline</t>
  </si>
  <si>
    <t>Signature</t>
  </si>
  <si>
    <t xml:space="preserve">Niveau de maîtrise des capacités </t>
  </si>
  <si>
    <t>Identification claire, précise et restituée objectivement des points suivants : objectifs du projet, étapes, acteurs, part individuelle investie dans le projet.  (1,5 pt)</t>
  </si>
  <si>
    <r>
      <rPr>
        <sz val="10"/>
        <rFont val="Calibri"/>
        <family val="2"/>
        <scheme val="minor"/>
      </rPr>
      <t>Hiéra</t>
    </r>
    <r>
      <rPr>
        <sz val="10"/>
        <color rgb="FF000000"/>
        <rFont val="Calibri"/>
        <family val="2"/>
        <scheme val="minor"/>
      </rPr>
      <t>rchisation correcte des informations délivrées pour introduire le sujet (Présentation du candidat : diplôme et spécialité préparée, identification du type de chef d’œuvre : individuel ou collectif). (0,5 pt)</t>
    </r>
  </si>
  <si>
    <t>Respect des consignes données sur le contenu exigé de la présentation. (0,5 pt)</t>
  </si>
  <si>
    <t>Mise en avant des aspects positifs ou présentant des difficultés rencontrées au long du projet. (1,5 pt)</t>
  </si>
  <si>
    <t>Mise en exergue de la pertinence du chef-d’œuvre par rapport à la filière métier du candidat.  (1 pt)</t>
  </si>
  <si>
    <t>Émission d’un avis ou ressenti personnel sur le chef-d’œuvre entrepris.  (1 pt)</t>
  </si>
  <si>
    <t>Écoute et prise en compte des questions et remarques. 
Réactivité. (2 pts)</t>
  </si>
  <si>
    <r>
      <t>NM : Non Maîtrisées 
I</t>
    </r>
    <r>
      <rPr>
        <sz val="8"/>
        <rFont val="Calibri"/>
        <family val="2"/>
        <scheme val="minor"/>
      </rPr>
      <t>M : Insuffisamment Maîtrisées  
M : Maîtrisées 
BM : Bien Maîtrisées</t>
    </r>
  </si>
  <si>
    <r>
      <rPr>
        <sz val="11"/>
        <rFont val="Calibri"/>
        <family val="2"/>
        <scheme val="minor"/>
      </rPr>
      <t>Appréciation générale : à renseigner obligatoirement.</t>
    </r>
    <r>
      <rPr>
        <sz val="11"/>
        <color rgb="FFFF0000"/>
        <rFont val="Calibri"/>
        <family val="2"/>
        <scheme val="minor"/>
      </rPr>
      <t xml:space="preserve"> 
 csvdvdvbdfdb</t>
    </r>
  </si>
  <si>
    <t xml:space="preserve">Appréciation générale : à renseigner obligatoirement. </t>
  </si>
  <si>
    <t>Nom :</t>
  </si>
  <si>
    <t xml:space="preserve">Modalités d’évaluation pour les élèves des établissements publics ou privés sous contrat et pour les apprentis des centres de formation habilités à pratiquer le CCF :
- 1ère partie de la note (50%) : moyenne des notes figurant au livret de formation ou au livret scolaire.
- 2ème partie de la note (50%) : oral de présentation.
Déroulement de l’oral de présentation : 
Tous les candidats passent l’oral de présentation suivi de questions,
Durée globale de 10 minutes avec une répartition indicative de 5 minutes de présentation et 5 minutes de questions.
Support : Le candidat peut prendre appui sur un support de cinq pages maximum qu’il apporte et peut utiliser librement lors de l’oral. Le support, en lui-même, n’est pas évalué et sa consultation ne peut être exigée par la commission.  Ce support ne doit pas nécessiter l’utilisation de technologie ou matériels particuliers sauf pour les candidats en situation de handicap.
L’oral : Présentation et échange à partir de questions, il comprend les aspects suivants :
- Présentation du candidat : diplôme et spécialité préparée.
- Exposé de la démarche de réalisation de son chef d’œuvre et, s’il se rattache à un projet collectif, de sa part individuelle prise dans le projet. 
- Difficultés et aspects positifs du projet.
- Avis du candidat sur la production ainsi réalisée et son appréciation quant aux possibilités d’amélioration ou perspectives de développement à y apporter.
Composée d’un professeur d’enseignement général et d’un professeur d’enseignement professionnel, un des évaluateurs a suivi la réalisation du chef d'oeuvre.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</si>
</sst>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20" x14ac:knownFonts="1">
    <font>
      <sz val="11"/>
      <color theme="1"/>
      <name val="Calibri"/>
      <family val="2"/>
      <scheme val="minor"/>
    </font>
    <font>
      <sz val="8"/>
      <color theme="1"/>
      <name val="Calibri"/>
      <family val="2"/>
      <scheme val="minor"/>
    </font>
    <font>
      <b/>
      <sz val="16"/>
      <color theme="1"/>
      <name val="Calibri"/>
      <family val="2"/>
      <scheme val="minor"/>
    </font>
    <font>
      <b/>
      <sz val="12"/>
      <color theme="1"/>
      <name val="Calibri"/>
      <family val="2"/>
      <scheme val="minor"/>
    </font>
    <font>
      <sz val="10"/>
      <color theme="1"/>
      <name val="Calibri"/>
      <family val="2"/>
      <scheme val="minor"/>
    </font>
    <font>
      <vertAlign val="superscript"/>
      <sz val="10"/>
      <color theme="1"/>
      <name val="Calibri"/>
      <family val="2"/>
      <scheme val="minor"/>
    </font>
    <font>
      <sz val="6"/>
      <color theme="1"/>
      <name val="Calibri"/>
      <family val="2"/>
      <scheme val="minor"/>
    </font>
    <font>
      <sz val="10"/>
      <color rgb="FF3C3C3C"/>
      <name val="Calibri"/>
      <family val="2"/>
      <scheme val="minor"/>
    </font>
    <font>
      <sz val="10"/>
      <color rgb="FF000000"/>
      <name val="Calibri"/>
      <family val="2"/>
      <scheme val="minor"/>
    </font>
    <font>
      <b/>
      <sz val="18"/>
      <color theme="1"/>
      <name val="Calibri"/>
      <family val="2"/>
      <scheme val="minor"/>
    </font>
    <font>
      <sz val="8"/>
      <color rgb="FF000000"/>
      <name val="Calibri"/>
      <family val="2"/>
      <scheme val="minor"/>
    </font>
    <font>
      <sz val="8"/>
      <name val="Calibri"/>
      <family val="2"/>
      <scheme val="minor"/>
    </font>
    <font>
      <b/>
      <sz val="20"/>
      <color theme="1"/>
      <name val="Calibri"/>
      <family val="2"/>
      <scheme val="minor"/>
    </font>
    <font>
      <sz val="11"/>
      <color rgb="FFFF0000"/>
      <name val="Calibri"/>
      <family val="2"/>
      <scheme val="minor"/>
    </font>
    <font>
      <sz val="11"/>
      <name val="Calibri"/>
      <family val="2"/>
      <scheme val="minor"/>
    </font>
    <font>
      <b/>
      <sz val="10"/>
      <color theme="1"/>
      <name val="Calibri"/>
      <family val="2"/>
      <scheme val="minor"/>
    </font>
    <font>
      <sz val="10"/>
      <name val="Calibri"/>
      <family val="2"/>
      <scheme val="minor"/>
    </font>
    <font>
      <sz val="11"/>
      <color rgb="FF000000"/>
      <name val="Calibri"/>
      <family val="2"/>
      <scheme val="minor"/>
    </font>
    <font>
      <sz val="12"/>
      <color rgb="FF202124"/>
      <name val="Calibri"/>
      <family val="2"/>
      <scheme val="minor"/>
    </font>
    <font>
      <sz val="7"/>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7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style="thick">
        <color indexed="64"/>
      </right>
      <top/>
      <bottom/>
      <diagonal/>
    </border>
    <border>
      <left style="medium">
        <color indexed="64"/>
      </left>
      <right/>
      <top/>
      <bottom style="medium">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diagonal/>
    </border>
    <border>
      <left/>
      <right style="thick">
        <color indexed="64"/>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89">
    <xf numFmtId="0" fontId="0" fillId="0" borderId="0" xfId="0"/>
    <xf numFmtId="0" fontId="0" fillId="0" borderId="0" xfId="0" applyAlignment="1">
      <alignment vertical="center"/>
    </xf>
    <xf numFmtId="0" fontId="6" fillId="2" borderId="2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 fillId="0" borderId="20" xfId="0" applyFont="1" applyBorder="1" applyAlignment="1">
      <alignment vertical="center" wrapText="1"/>
    </xf>
    <xf numFmtId="0" fontId="8" fillId="0" borderId="20" xfId="0" applyFont="1" applyBorder="1" applyAlignment="1">
      <alignment vertical="center" wrapText="1"/>
    </xf>
    <xf numFmtId="0" fontId="6" fillId="2" borderId="0" xfId="0" applyFont="1" applyFill="1" applyAlignment="1">
      <alignment horizontal="center" vertical="center" wrapText="1"/>
    </xf>
    <xf numFmtId="0" fontId="0" fillId="3" borderId="0" xfId="0" applyFill="1"/>
    <xf numFmtId="0" fontId="0" fillId="0" borderId="0" xfId="0" applyAlignment="1">
      <alignment horizontal="left" vertical="top"/>
    </xf>
    <xf numFmtId="0" fontId="0" fillId="0" borderId="0" xfId="0" applyAlignment="1">
      <alignment horizontal="center" vertical="center"/>
    </xf>
    <xf numFmtId="0" fontId="4" fillId="0" borderId="27" xfId="0" applyFont="1" applyBorder="1" applyAlignment="1">
      <alignment vertical="center" wrapText="1"/>
    </xf>
    <xf numFmtId="0" fontId="9" fillId="0" borderId="16"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4" fillId="0" borderId="18" xfId="0" applyFont="1" applyBorder="1" applyAlignment="1">
      <alignment vertical="center" wrapText="1"/>
    </xf>
    <xf numFmtId="0" fontId="0" fillId="5" borderId="3" xfId="0" applyFill="1" applyBorder="1" applyProtection="1">
      <protection locked="0"/>
    </xf>
    <xf numFmtId="0" fontId="0" fillId="5" borderId="3" xfId="0" applyFill="1" applyBorder="1" applyAlignment="1" applyProtection="1">
      <alignment horizontal="right"/>
      <protection locked="0"/>
    </xf>
    <xf numFmtId="0" fontId="1"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horizontal="left" vertical="center" wrapText="1"/>
    </xf>
    <xf numFmtId="0" fontId="17" fillId="0" borderId="65" xfId="0" applyFont="1" applyBorder="1"/>
    <xf numFmtId="0" fontId="0" fillId="0" borderId="32" xfId="0" applyBorder="1" applyAlignment="1">
      <alignment horizontal="center" vertical="center" wrapText="1"/>
    </xf>
    <xf numFmtId="0" fontId="0" fillId="0" borderId="67"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69" xfId="0" applyBorder="1" applyAlignment="1" applyProtection="1">
      <alignment vertical="center" wrapText="1"/>
      <protection locked="0"/>
    </xf>
    <xf numFmtId="0" fontId="0" fillId="0" borderId="70" xfId="0" applyBorder="1" applyAlignment="1" applyProtection="1">
      <alignment horizontal="center" vertical="center" wrapText="1"/>
      <protection locked="0"/>
    </xf>
    <xf numFmtId="0" fontId="6" fillId="4" borderId="41" xfId="0" applyFont="1" applyFill="1" applyBorder="1" applyAlignment="1">
      <alignment horizontal="center" vertical="center" wrapText="1"/>
    </xf>
    <xf numFmtId="0" fontId="6" fillId="4" borderId="43" xfId="0" applyFont="1" applyFill="1" applyBorder="1" applyAlignment="1">
      <alignment horizontal="center" vertical="center" wrapText="1"/>
    </xf>
    <xf numFmtId="8" fontId="6" fillId="4" borderId="43" xfId="0" applyNumberFormat="1" applyFont="1" applyFill="1" applyBorder="1" applyAlignment="1">
      <alignment horizontal="center" vertical="center" wrapText="1"/>
    </xf>
    <xf numFmtId="0" fontId="6" fillId="4" borderId="44" xfId="0" applyFont="1" applyFill="1" applyBorder="1" applyAlignment="1">
      <alignment horizontal="center" vertical="center" wrapText="1"/>
    </xf>
    <xf numFmtId="0" fontId="18" fillId="0" borderId="0" xfId="0" applyFont="1"/>
    <xf numFmtId="0" fontId="7" fillId="0" borderId="27" xfId="0" applyFont="1" applyBorder="1" applyAlignment="1">
      <alignment horizontal="left" vertical="center" wrapText="1"/>
    </xf>
    <xf numFmtId="0" fontId="0" fillId="0" borderId="1" xfId="0" applyBorder="1" applyAlignment="1">
      <alignment horizontal="left"/>
    </xf>
    <xf numFmtId="0" fontId="0" fillId="5" borderId="9"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1" fillId="0" borderId="1" xfId="0" applyFont="1" applyBorder="1" applyAlignment="1">
      <alignment vertical="center" wrapText="1"/>
    </xf>
    <xf numFmtId="0" fontId="1" fillId="0" borderId="2" xfId="0" applyFont="1" applyBorder="1" applyAlignment="1">
      <alignment vertical="center" wrapText="1"/>
    </xf>
    <xf numFmtId="0" fontId="3" fillId="2" borderId="16"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5" borderId="7"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5" xfId="0" applyFill="1" applyBorder="1" applyAlignment="1" applyProtection="1">
      <alignment horizontal="left" vertical="center" wrapText="1"/>
      <protection locked="0"/>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0" fillId="0" borderId="29" xfId="0" applyBorder="1" applyAlignment="1">
      <alignment horizontal="left"/>
    </xf>
    <xf numFmtId="0" fontId="0" fillId="0" borderId="30" xfId="0" applyBorder="1" applyAlignment="1">
      <alignment horizontal="left"/>
    </xf>
    <xf numFmtId="0" fontId="0" fillId="0" borderId="45" xfId="0" applyBorder="1" applyAlignment="1">
      <alignment horizontal="left"/>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4" fillId="0" borderId="16" xfId="0" applyFont="1" applyBorder="1" applyAlignment="1">
      <alignment vertical="center" wrapText="1"/>
    </xf>
    <xf numFmtId="0" fontId="10" fillId="0" borderId="3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8" xfId="0" applyBorder="1" applyAlignment="1">
      <alignment horizontal="left" vertical="center" wrapText="1"/>
    </xf>
    <xf numFmtId="0" fontId="0" fillId="0" borderId="15"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46" xfId="0" applyBorder="1" applyAlignment="1" applyProtection="1">
      <alignment horizontal="center" vertical="top"/>
      <protection locked="0"/>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29" xfId="0" applyBorder="1" applyAlignment="1">
      <alignment horizontal="right" vertical="center" wrapText="1"/>
    </xf>
    <xf numFmtId="0" fontId="0" fillId="0" borderId="30" xfId="0" applyBorder="1" applyAlignment="1">
      <alignment horizontal="right" vertical="center" wrapText="1"/>
    </xf>
    <xf numFmtId="0" fontId="0" fillId="0" borderId="14" xfId="0" applyBorder="1" applyAlignment="1">
      <alignment horizontal="right" vertical="center" wrapText="1"/>
    </xf>
    <xf numFmtId="0" fontId="0" fillId="0" borderId="0" xfId="0" applyAlignment="1">
      <alignment horizontal="right" vertical="center" wrapText="1"/>
    </xf>
    <xf numFmtId="0" fontId="4" fillId="0" borderId="14" xfId="0" applyFont="1" applyBorder="1" applyAlignment="1" applyProtection="1">
      <alignment horizontal="right" vertical="center" wrapText="1"/>
      <protection locked="0"/>
    </xf>
    <xf numFmtId="0" fontId="4" fillId="0" borderId="0" xfId="0" applyFont="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4" fillId="0" borderId="11" xfId="0" applyFont="1" applyBorder="1" applyAlignment="1" applyProtection="1">
      <alignment horizontal="right" vertical="center" wrapText="1"/>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0" fillId="0" borderId="11" xfId="0" applyBorder="1" applyAlignment="1">
      <alignment horizontal="left" vertical="center"/>
    </xf>
    <xf numFmtId="0" fontId="0" fillId="0" borderId="10" xfId="0" applyBorder="1" applyAlignment="1">
      <alignment horizontal="left" vertical="center"/>
    </xf>
    <xf numFmtId="0" fontId="4" fillId="0" borderId="11" xfId="0" applyFont="1" applyBorder="1" applyAlignment="1">
      <alignment horizontal="center" vertical="center"/>
    </xf>
    <xf numFmtId="0" fontId="1" fillId="0" borderId="61" xfId="0" applyFont="1" applyBorder="1" applyAlignment="1">
      <alignment vertical="center" wrapText="1"/>
    </xf>
    <xf numFmtId="0" fontId="1" fillId="0" borderId="3" xfId="0" applyFont="1" applyBorder="1" applyAlignment="1">
      <alignment vertical="center" wrapText="1"/>
    </xf>
    <xf numFmtId="0" fontId="2" fillId="0" borderId="6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14" fillId="5" borderId="7" xfId="0" applyFont="1" applyFill="1" applyBorder="1" applyAlignment="1" applyProtection="1">
      <alignment horizontal="left" vertical="center" wrapText="1"/>
      <protection locked="0"/>
    </xf>
    <xf numFmtId="0" fontId="14" fillId="5" borderId="0" xfId="0" applyFont="1" applyFill="1" applyAlignment="1" applyProtection="1">
      <alignment horizontal="left" vertical="center" wrapText="1"/>
      <protection locked="0"/>
    </xf>
    <xf numFmtId="0" fontId="14" fillId="5" borderId="5" xfId="0" applyFont="1" applyFill="1" applyBorder="1" applyAlignment="1" applyProtection="1">
      <alignment horizontal="left" vertical="center" wrapText="1"/>
      <protection locked="0"/>
    </xf>
    <xf numFmtId="0" fontId="14" fillId="5" borderId="9" xfId="0" applyFont="1" applyFill="1" applyBorder="1" applyAlignment="1" applyProtection="1">
      <alignment horizontal="left" vertical="center" wrapText="1"/>
      <protection locked="0"/>
    </xf>
    <xf numFmtId="0" fontId="14" fillId="5" borderId="17" xfId="0" applyFont="1" applyFill="1" applyBorder="1" applyAlignment="1" applyProtection="1">
      <alignment horizontal="left" vertical="center" wrapText="1"/>
      <protection locked="0"/>
    </xf>
    <xf numFmtId="0" fontId="14" fillId="5" borderId="6" xfId="0" applyFont="1" applyFill="1" applyBorder="1" applyAlignment="1" applyProtection="1">
      <alignment horizontal="left" vertical="center" wrapText="1"/>
      <protection locked="0"/>
    </xf>
    <xf numFmtId="0" fontId="0" fillId="0" borderId="16" xfId="0" applyBorder="1" applyAlignment="1" applyProtection="1">
      <alignment horizontal="center" vertical="center" wrapText="1"/>
      <protection locked="0"/>
    </xf>
    <xf numFmtId="0" fontId="0" fillId="0" borderId="68" xfId="0" applyBorder="1" applyAlignment="1" applyProtection="1">
      <alignment horizontal="center" vertical="center" wrapText="1"/>
      <protection locked="0"/>
    </xf>
    <xf numFmtId="0" fontId="15" fillId="4" borderId="62" xfId="0" applyFont="1" applyFill="1" applyBorder="1" applyAlignment="1">
      <alignment horizontal="center" vertical="center" wrapText="1"/>
    </xf>
    <xf numFmtId="0" fontId="15" fillId="4" borderId="63" xfId="0" applyFont="1" applyFill="1" applyBorder="1" applyAlignment="1">
      <alignment horizontal="center" vertical="center" wrapText="1"/>
    </xf>
    <xf numFmtId="0" fontId="15" fillId="4" borderId="64" xfId="0" applyFont="1" applyFill="1" applyBorder="1" applyAlignment="1">
      <alignment horizontal="center" vertical="center" wrapText="1"/>
    </xf>
    <xf numFmtId="0" fontId="14" fillId="5" borderId="7"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6" borderId="7"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5" xfId="0" applyFont="1" applyFill="1" applyBorder="1" applyAlignment="1">
      <alignment horizontal="left" vertical="center" wrapText="1"/>
    </xf>
    <xf numFmtId="0" fontId="14" fillId="5" borderId="9" xfId="0" applyFont="1" applyFill="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protection locked="0"/>
    </xf>
    <xf numFmtId="0" fontId="16" fillId="0" borderId="62" xfId="0" applyFont="1" applyBorder="1" applyAlignment="1">
      <alignment horizontal="left"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0" fillId="0" borderId="32" xfId="0" applyBorder="1" applyAlignment="1">
      <alignment horizontal="center" vertical="center" wrapText="1"/>
    </xf>
    <xf numFmtId="0" fontId="0" fillId="0" borderId="66" xfId="0" applyBorder="1" applyAlignment="1">
      <alignment horizontal="center" vertical="center" wrapText="1"/>
    </xf>
    <xf numFmtId="0" fontId="0" fillId="0" borderId="70"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8"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7" fillId="0" borderId="58" xfId="0" applyFont="1" applyBorder="1" applyAlignment="1">
      <alignment horizontal="left" vertical="center" wrapText="1"/>
    </xf>
    <xf numFmtId="0" fontId="7" fillId="0" borderId="53" xfId="0" applyFont="1" applyBorder="1" applyAlignment="1">
      <alignment horizontal="left" vertical="center" wrapText="1"/>
    </xf>
    <xf numFmtId="0" fontId="7" fillId="0" borderId="32" xfId="0" applyFont="1" applyBorder="1" applyAlignment="1">
      <alignment horizontal="left" vertical="center" wrapText="1"/>
    </xf>
    <xf numFmtId="0" fontId="8" fillId="0" borderId="55" xfId="0" applyFont="1" applyBorder="1" applyAlignment="1">
      <alignment horizontal="left" vertical="center" wrapTex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0" fillId="0" borderId="0" xfId="0" applyAlignment="1">
      <alignment horizontal="center" vertical="center"/>
    </xf>
    <xf numFmtId="0" fontId="8" fillId="0" borderId="20"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20" xfId="0" applyFont="1" applyBorder="1" applyAlignment="1">
      <alignment vertical="center" wrapText="1"/>
    </xf>
    <xf numFmtId="0" fontId="8" fillId="0" borderId="33" xfId="0" applyFont="1" applyBorder="1" applyAlignment="1">
      <alignment vertical="center" wrapText="1"/>
    </xf>
    <xf numFmtId="0" fontId="8" fillId="0" borderId="34" xfId="0" applyFont="1" applyBorder="1" applyAlignment="1">
      <alignment vertical="center" wrapText="1"/>
    </xf>
    <xf numFmtId="0" fontId="7" fillId="0" borderId="27" xfId="0" applyFont="1" applyBorder="1" applyAlignment="1">
      <alignment horizontal="left" vertical="center"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14" fillId="0" borderId="15"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0" fillId="0" borderId="40"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0" fillId="0" borderId="15" xfId="0" applyBorder="1" applyAlignment="1">
      <alignment horizontal="right" vertical="center" wrapText="1"/>
    </xf>
    <xf numFmtId="0" fontId="0" fillId="0" borderId="11" xfId="0" applyBorder="1" applyAlignment="1">
      <alignment horizontal="right" vertical="center" wrapText="1"/>
    </xf>
    <xf numFmtId="0" fontId="10" fillId="0" borderId="18"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29" xfId="0" applyBorder="1" applyAlignment="1" applyProtection="1">
      <alignment horizontal="right" vertical="center" wrapText="1"/>
      <protection locked="0"/>
    </xf>
    <xf numFmtId="0" fontId="0" fillId="0" borderId="30" xfId="0" applyBorder="1" applyAlignment="1" applyProtection="1">
      <alignment horizontal="right" vertical="center" wrapText="1"/>
      <protection locked="0"/>
    </xf>
    <xf numFmtId="0" fontId="0" fillId="0" borderId="15" xfId="0" applyBorder="1" applyAlignment="1" applyProtection="1">
      <alignment horizontal="right" vertical="center" wrapText="1"/>
      <protection locked="0"/>
    </xf>
    <xf numFmtId="0" fontId="0" fillId="0" borderId="11" xfId="0" applyBorder="1" applyAlignment="1" applyProtection="1">
      <alignment horizontal="righ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161925</xdr:rowOff>
    </xdr:from>
    <xdr:to>
      <xdr:col>0</xdr:col>
      <xdr:colOff>1066698</xdr:colOff>
      <xdr:row>5</xdr:row>
      <xdr:rowOff>38100</xdr:rowOff>
    </xdr:to>
    <xdr:pic>
      <xdr:nvPicPr>
        <xdr:cNvPr id="3" name="Image 2">
          <a:extLst>
            <a:ext uri="{FF2B5EF4-FFF2-40B4-BE49-F238E27FC236}">
              <a16:creationId xmlns:a16="http://schemas.microsoft.com/office/drawing/2014/main" id="{A4331871-B4BC-4FB0-9CD5-762B4C4B54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61925"/>
          <a:ext cx="1000023"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123825</xdr:rowOff>
    </xdr:from>
    <xdr:to>
      <xdr:col>0</xdr:col>
      <xdr:colOff>1057275</xdr:colOff>
      <xdr:row>4</xdr:row>
      <xdr:rowOff>192044</xdr:rowOff>
    </xdr:to>
    <xdr:pic>
      <xdr:nvPicPr>
        <xdr:cNvPr id="2" name="Image 1">
          <a:extLst>
            <a:ext uri="{FF2B5EF4-FFF2-40B4-BE49-F238E27FC236}">
              <a16:creationId xmlns:a16="http://schemas.microsoft.com/office/drawing/2014/main" id="{A1B7184D-4590-419F-B718-BA3FED3104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95250"/>
          <a:ext cx="981075" cy="820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0"/>
  <sheetViews>
    <sheetView showGridLines="0" tabSelected="1" topLeftCell="A12" zoomScaleNormal="100" workbookViewId="0">
      <selection activeCell="H20" sqref="H20"/>
    </sheetView>
  </sheetViews>
  <sheetFormatPr baseColWidth="10" defaultRowHeight="14.5" x14ac:dyDescent="0.35"/>
  <cols>
    <col min="1" max="1" width="23.453125" customWidth="1"/>
    <col min="2" max="2" width="34.453125" customWidth="1"/>
    <col min="3" max="10" width="4.453125" style="1" customWidth="1"/>
    <col min="11" max="11" width="20.7265625" hidden="1" customWidth="1"/>
    <col min="12" max="16" width="10.7265625" hidden="1" customWidth="1"/>
    <col min="17" max="17" width="10.90625" customWidth="1"/>
  </cols>
  <sheetData>
    <row r="1" spans="1:15" ht="16.5" customHeight="1" x14ac:dyDescent="0.35">
      <c r="A1" s="41"/>
      <c r="B1" s="51" t="s">
        <v>24</v>
      </c>
      <c r="C1" s="53" t="s">
        <v>35</v>
      </c>
      <c r="D1" s="54"/>
      <c r="E1" s="54"/>
      <c r="F1" s="54"/>
      <c r="G1" s="54"/>
      <c r="H1" s="54"/>
      <c r="I1" s="54"/>
      <c r="J1" s="55"/>
    </row>
    <row r="2" spans="1:15" ht="16.5" customHeight="1" x14ac:dyDescent="0.35">
      <c r="A2" s="42"/>
      <c r="B2" s="52"/>
      <c r="C2" s="56"/>
      <c r="D2" s="57"/>
      <c r="E2" s="57"/>
      <c r="F2" s="57"/>
      <c r="G2" s="57"/>
      <c r="H2" s="57"/>
      <c r="I2" s="57"/>
      <c r="J2" s="58"/>
    </row>
    <row r="3" spans="1:15" ht="16.5" customHeight="1" x14ac:dyDescent="0.35">
      <c r="A3" s="42"/>
      <c r="B3" s="52"/>
      <c r="C3" s="59" t="s">
        <v>36</v>
      </c>
      <c r="D3" s="60"/>
      <c r="E3" s="60"/>
      <c r="F3" s="60"/>
      <c r="G3" s="60"/>
      <c r="H3" s="60"/>
      <c r="I3" s="60"/>
      <c r="J3" s="61"/>
    </row>
    <row r="4" spans="1:15" ht="16.5" customHeight="1" x14ac:dyDescent="0.35">
      <c r="A4" s="42"/>
      <c r="B4" s="52"/>
      <c r="C4" s="56"/>
      <c r="D4" s="57"/>
      <c r="E4" s="57"/>
      <c r="F4" s="57"/>
      <c r="G4" s="57"/>
      <c r="H4" s="57"/>
      <c r="I4" s="57"/>
      <c r="J4" s="58"/>
    </row>
    <row r="5" spans="1:15" ht="16.5" customHeight="1" x14ac:dyDescent="0.35">
      <c r="A5" s="42"/>
      <c r="B5" s="52"/>
      <c r="C5" s="62"/>
      <c r="D5" s="63"/>
      <c r="E5" s="63"/>
      <c r="F5" s="63"/>
      <c r="G5" s="63"/>
      <c r="H5" s="63"/>
      <c r="I5" s="63"/>
      <c r="J5" s="64"/>
    </row>
    <row r="6" spans="1:15" ht="5.25" customHeight="1" thickBot="1" x14ac:dyDescent="0.4">
      <c r="A6" s="42"/>
      <c r="B6" s="52"/>
      <c r="C6" s="62"/>
      <c r="D6" s="63"/>
      <c r="E6" s="63"/>
      <c r="F6" s="63"/>
      <c r="G6" s="63"/>
      <c r="H6" s="63"/>
      <c r="I6" s="63"/>
      <c r="J6" s="64"/>
    </row>
    <row r="7" spans="1:15" ht="16.5" customHeight="1" x14ac:dyDescent="0.35">
      <c r="A7" s="37" t="s">
        <v>37</v>
      </c>
      <c r="B7" s="37" t="s">
        <v>63</v>
      </c>
      <c r="C7" s="48" t="s">
        <v>38</v>
      </c>
      <c r="D7" s="49"/>
      <c r="E7" s="49"/>
      <c r="F7" s="49"/>
      <c r="G7" s="49"/>
      <c r="H7" s="49"/>
      <c r="I7" s="49"/>
      <c r="J7" s="50"/>
    </row>
    <row r="8" spans="1:15" ht="19.5" customHeight="1" thickBot="1" x14ac:dyDescent="0.4">
      <c r="A8" s="20"/>
      <c r="B8" s="21"/>
      <c r="C8" s="38"/>
      <c r="D8" s="39"/>
      <c r="E8" s="39"/>
      <c r="F8" s="39"/>
      <c r="G8" s="39"/>
      <c r="H8" s="39"/>
      <c r="I8" s="39"/>
      <c r="J8" s="40"/>
    </row>
    <row r="9" spans="1:15" ht="22.5" customHeight="1" thickBot="1" x14ac:dyDescent="0.4"/>
    <row r="10" spans="1:15" ht="46.5" customHeight="1" thickTop="1" x14ac:dyDescent="0.35">
      <c r="A10" s="43" t="s">
        <v>1</v>
      </c>
      <c r="B10" s="44" t="s">
        <v>41</v>
      </c>
      <c r="C10" s="45" t="s">
        <v>40</v>
      </c>
      <c r="D10" s="46"/>
      <c r="E10" s="46"/>
      <c r="F10" s="47"/>
      <c r="G10" s="45" t="s">
        <v>39</v>
      </c>
      <c r="H10" s="46"/>
      <c r="I10" s="46"/>
      <c r="J10" s="47"/>
    </row>
    <row r="11" spans="1:15" ht="16.5" customHeight="1" x14ac:dyDescent="0.35">
      <c r="A11" s="43"/>
      <c r="B11" s="44"/>
      <c r="C11" s="2" t="s">
        <v>19</v>
      </c>
      <c r="D11" s="3" t="s">
        <v>20</v>
      </c>
      <c r="E11" s="3" t="s">
        <v>21</v>
      </c>
      <c r="F11" s="4" t="s">
        <v>22</v>
      </c>
      <c r="G11" s="2" t="s">
        <v>19</v>
      </c>
      <c r="H11" s="3" t="s">
        <v>20</v>
      </c>
      <c r="I11" s="3" t="s">
        <v>21</v>
      </c>
      <c r="J11" s="4" t="s">
        <v>22</v>
      </c>
      <c r="M11" s="7" t="s">
        <v>12</v>
      </c>
      <c r="N11" s="7" t="s">
        <v>13</v>
      </c>
      <c r="O11" s="7" t="s">
        <v>14</v>
      </c>
    </row>
    <row r="12" spans="1:15" ht="45.75" customHeight="1" x14ac:dyDescent="0.35">
      <c r="A12" s="78" t="s">
        <v>3</v>
      </c>
      <c r="B12" s="5" t="s">
        <v>25</v>
      </c>
      <c r="C12" s="13"/>
      <c r="D12" s="12"/>
      <c r="E12" s="12"/>
      <c r="F12" s="14"/>
      <c r="G12" s="13"/>
      <c r="H12" s="12"/>
      <c r="I12" s="12"/>
      <c r="J12" s="14"/>
      <c r="M12" s="8">
        <v>20</v>
      </c>
      <c r="N12" t="e">
        <f>IF(ISBLANK(F12),IF(ISBLANK(E12),IF(ISBLANK(D12),IF(ISBLANK(C12),"Non évalué",0.1),0.35),0.7),1)*M12</f>
        <v>#VALUE!</v>
      </c>
      <c r="O12" t="e">
        <f>IF(ISBLANK(J12),IF(ISBLANK(I12),IF(ISBLANK(H12),IF(ISBLANK(G12),"Non évalué",0.1),0.35),0.7),1)*$M12</f>
        <v>#VALUE!</v>
      </c>
    </row>
    <row r="13" spans="1:15" ht="45.75" customHeight="1" x14ac:dyDescent="0.35">
      <c r="A13" s="78"/>
      <c r="B13" s="5" t="s">
        <v>26</v>
      </c>
      <c r="C13" s="13"/>
      <c r="D13" s="12"/>
      <c r="E13" s="12"/>
      <c r="F13" s="14"/>
      <c r="G13" s="13"/>
      <c r="H13" s="12"/>
      <c r="I13" s="12"/>
      <c r="J13" s="14"/>
      <c r="M13" s="8">
        <v>10</v>
      </c>
      <c r="N13" t="e">
        <f t="shared" ref="N13:N20" si="0">IF(ISBLANK(F13),IF(ISBLANK(E13),IF(ISBLANK(D13),IF(ISBLANK(C13),"Non évalué",0.1),0.35),0.7),1)*M13</f>
        <v>#VALUE!</v>
      </c>
      <c r="O13" t="e">
        <f t="shared" ref="O13:O20" si="1">IF(ISBLANK(J13),IF(ISBLANK(I13),IF(ISBLANK(H13),IF(ISBLANK(G13),"Non évalué",0.1),0.35),0.7),1)*$M13</f>
        <v>#VALUE!</v>
      </c>
    </row>
    <row r="14" spans="1:15" ht="60.75" customHeight="1" x14ac:dyDescent="0.35">
      <c r="A14" s="78"/>
      <c r="B14" s="5" t="s">
        <v>27</v>
      </c>
      <c r="C14" s="13"/>
      <c r="D14" s="12"/>
      <c r="E14" s="12"/>
      <c r="F14" s="14"/>
      <c r="G14" s="13"/>
      <c r="H14" s="12"/>
      <c r="I14" s="12"/>
      <c r="J14" s="14"/>
      <c r="M14" s="8">
        <v>10</v>
      </c>
      <c r="N14" t="e">
        <f t="shared" si="0"/>
        <v>#VALUE!</v>
      </c>
      <c r="O14" t="e">
        <f t="shared" si="1"/>
        <v>#VALUE!</v>
      </c>
    </row>
    <row r="15" spans="1:15" ht="23.5" x14ac:dyDescent="0.35">
      <c r="A15" s="78"/>
      <c r="B15" s="6" t="s">
        <v>28</v>
      </c>
      <c r="C15" s="13"/>
      <c r="D15" s="12"/>
      <c r="E15" s="12"/>
      <c r="F15" s="14"/>
      <c r="G15" s="13"/>
      <c r="H15" s="12"/>
      <c r="I15" s="12"/>
      <c r="J15" s="14"/>
      <c r="M15" s="8">
        <v>5</v>
      </c>
      <c r="N15" t="e">
        <f t="shared" si="0"/>
        <v>#VALUE!</v>
      </c>
      <c r="O15" t="e">
        <f t="shared" si="1"/>
        <v>#VALUE!</v>
      </c>
    </row>
    <row r="16" spans="1:15" ht="82.5" customHeight="1" x14ac:dyDescent="0.35">
      <c r="A16" s="78" t="s">
        <v>4</v>
      </c>
      <c r="B16" s="5" t="s">
        <v>29</v>
      </c>
      <c r="C16" s="13"/>
      <c r="D16" s="12"/>
      <c r="E16" s="12"/>
      <c r="F16" s="14"/>
      <c r="G16" s="13"/>
      <c r="H16" s="12"/>
      <c r="I16" s="12"/>
      <c r="J16" s="14"/>
      <c r="M16" s="8">
        <v>10</v>
      </c>
      <c r="N16" t="e">
        <f t="shared" si="0"/>
        <v>#VALUE!</v>
      </c>
      <c r="O16" t="e">
        <f t="shared" si="1"/>
        <v>#VALUE!</v>
      </c>
    </row>
    <row r="17" spans="1:15" ht="27" customHeight="1" x14ac:dyDescent="0.35">
      <c r="A17" s="78"/>
      <c r="B17" s="5" t="s">
        <v>30</v>
      </c>
      <c r="C17" s="13"/>
      <c r="D17" s="12"/>
      <c r="E17" s="12"/>
      <c r="F17" s="14"/>
      <c r="G17" s="13"/>
      <c r="H17" s="12"/>
      <c r="I17" s="12"/>
      <c r="J17" s="14"/>
      <c r="M17" s="8">
        <v>10</v>
      </c>
      <c r="N17" t="e">
        <f t="shared" si="0"/>
        <v>#VALUE!</v>
      </c>
      <c r="O17" t="e">
        <f t="shared" si="1"/>
        <v>#VALUE!</v>
      </c>
    </row>
    <row r="18" spans="1:15" ht="26" x14ac:dyDescent="0.35">
      <c r="A18" s="78"/>
      <c r="B18" s="6" t="s">
        <v>31</v>
      </c>
      <c r="C18" s="13"/>
      <c r="D18" s="12"/>
      <c r="E18" s="12"/>
      <c r="F18" s="14"/>
      <c r="G18" s="13"/>
      <c r="H18" s="12"/>
      <c r="I18" s="12"/>
      <c r="J18" s="14"/>
      <c r="M18" s="8">
        <v>10</v>
      </c>
      <c r="N18" t="e">
        <f t="shared" si="0"/>
        <v>#VALUE!</v>
      </c>
      <c r="O18" t="e">
        <f t="shared" si="1"/>
        <v>#VALUE!</v>
      </c>
    </row>
    <row r="19" spans="1:15" ht="27" customHeight="1" x14ac:dyDescent="0.35">
      <c r="A19" s="78"/>
      <c r="B19" s="6" t="s">
        <v>32</v>
      </c>
      <c r="C19" s="13"/>
      <c r="D19" s="12"/>
      <c r="E19" s="12"/>
      <c r="F19" s="14"/>
      <c r="G19" s="13"/>
      <c r="H19" s="12"/>
      <c r="I19" s="12"/>
      <c r="J19" s="14"/>
      <c r="M19" s="8">
        <v>10</v>
      </c>
      <c r="N19" t="e">
        <f t="shared" si="0"/>
        <v>#VALUE!</v>
      </c>
      <c r="O19" t="e">
        <f t="shared" si="1"/>
        <v>#VALUE!</v>
      </c>
    </row>
    <row r="20" spans="1:15" ht="26.5" thickBot="1" x14ac:dyDescent="0.4">
      <c r="A20" s="11" t="s">
        <v>5</v>
      </c>
      <c r="B20" s="19" t="s">
        <v>42</v>
      </c>
      <c r="C20" s="15"/>
      <c r="D20" s="16"/>
      <c r="E20" s="16"/>
      <c r="F20" s="17"/>
      <c r="G20" s="15"/>
      <c r="H20" s="16"/>
      <c r="I20" s="16"/>
      <c r="J20" s="17"/>
      <c r="M20" s="8">
        <v>15</v>
      </c>
      <c r="N20" t="e">
        <f t="shared" si="0"/>
        <v>#VALUE!</v>
      </c>
      <c r="O20" t="e">
        <f t="shared" si="1"/>
        <v>#VALUE!</v>
      </c>
    </row>
    <row r="21" spans="1:15" ht="15.75" customHeight="1" thickTop="1" x14ac:dyDescent="0.35">
      <c r="A21" s="75" t="s">
        <v>43</v>
      </c>
      <c r="B21" s="79" t="s">
        <v>18</v>
      </c>
      <c r="C21" s="90" t="e">
        <f>N22*0.2</f>
        <v>#VALUE!</v>
      </c>
      <c r="D21" s="91"/>
      <c r="E21" s="82" t="s">
        <v>11</v>
      </c>
      <c r="F21" s="83"/>
      <c r="G21" s="90" t="e">
        <f>O22*0.2</f>
        <v>#VALUE!</v>
      </c>
      <c r="H21" s="91"/>
      <c r="I21" s="82" t="s">
        <v>11</v>
      </c>
      <c r="J21" s="83"/>
    </row>
    <row r="22" spans="1:15" ht="15" customHeight="1" x14ac:dyDescent="0.35">
      <c r="A22" s="76"/>
      <c r="B22" s="80"/>
      <c r="C22" s="92"/>
      <c r="D22" s="93"/>
      <c r="E22" s="60"/>
      <c r="F22" s="84"/>
      <c r="G22" s="92"/>
      <c r="H22" s="93"/>
      <c r="I22" s="60"/>
      <c r="J22" s="84"/>
      <c r="M22">
        <f>SUM(M12:M21)</f>
        <v>100</v>
      </c>
      <c r="N22" t="e">
        <f t="shared" ref="N22:O22" si="2">SUM(N12:N21)</f>
        <v>#VALUE!</v>
      </c>
      <c r="O22" t="e">
        <f t="shared" si="2"/>
        <v>#VALUE!</v>
      </c>
    </row>
    <row r="23" spans="1:15" ht="29.25" customHeight="1" x14ac:dyDescent="0.35">
      <c r="A23" s="76"/>
      <c r="B23" s="80" t="s">
        <v>10</v>
      </c>
      <c r="C23" s="94"/>
      <c r="D23" s="95"/>
      <c r="E23" s="60" t="s">
        <v>11</v>
      </c>
      <c r="F23" s="84"/>
      <c r="G23" s="94"/>
      <c r="H23" s="95"/>
      <c r="I23" s="60" t="s">
        <v>11</v>
      </c>
      <c r="J23" s="84"/>
    </row>
    <row r="24" spans="1:15" ht="8.25" customHeight="1" thickBot="1" x14ac:dyDescent="0.4">
      <c r="A24" s="77"/>
      <c r="B24" s="81"/>
      <c r="C24" s="96"/>
      <c r="D24" s="97"/>
      <c r="E24" s="88"/>
      <c r="F24" s="89"/>
      <c r="G24" s="96"/>
      <c r="H24" s="97"/>
      <c r="I24" s="88"/>
      <c r="J24" s="89"/>
    </row>
    <row r="25" spans="1:15" ht="9" customHeight="1" thickTop="1" thickBot="1" x14ac:dyDescent="0.4"/>
    <row r="26" spans="1:15" ht="28.5" customHeight="1" thickTop="1" x14ac:dyDescent="0.35">
      <c r="A26" s="72" t="s">
        <v>62</v>
      </c>
      <c r="B26" s="73"/>
      <c r="C26" s="73"/>
      <c r="D26" s="73"/>
      <c r="E26" s="73"/>
      <c r="F26" s="74"/>
      <c r="G26" s="98" t="s">
        <v>17</v>
      </c>
      <c r="H26" s="98"/>
      <c r="I26" s="98"/>
      <c r="J26" s="99"/>
    </row>
    <row r="27" spans="1:15" ht="46.5" customHeight="1" thickBot="1" x14ac:dyDescent="0.4">
      <c r="A27" s="85"/>
      <c r="B27" s="86"/>
      <c r="C27" s="86"/>
      <c r="D27" s="86"/>
      <c r="E27" s="86"/>
      <c r="F27" s="87"/>
      <c r="G27" s="102" t="e">
        <f>AVERAGE(G23,C23)</f>
        <v>#DIV/0!</v>
      </c>
      <c r="H27" s="102"/>
      <c r="I27" s="100" t="s">
        <v>16</v>
      </c>
      <c r="J27" s="101"/>
    </row>
    <row r="28" spans="1:15" ht="9" customHeight="1" thickTop="1" thickBot="1" x14ac:dyDescent="0.4">
      <c r="A28" s="9"/>
      <c r="B28" s="9"/>
      <c r="C28" s="9"/>
      <c r="D28" s="9"/>
      <c r="E28" s="9"/>
      <c r="F28" s="9"/>
      <c r="G28" s="10"/>
      <c r="H28" s="10"/>
      <c r="I28" s="10"/>
      <c r="J28" s="10"/>
    </row>
    <row r="29" spans="1:15" ht="45.75" customHeight="1" thickTop="1" thickBot="1" x14ac:dyDescent="0.4">
      <c r="A29" s="69" t="s">
        <v>15</v>
      </c>
      <c r="B29" s="70"/>
      <c r="C29" s="70"/>
      <c r="D29" s="70"/>
      <c r="E29" s="70"/>
      <c r="F29" s="71"/>
      <c r="G29" s="65" t="e">
        <f>AVERAGE(G27,ORAL!G36)</f>
        <v>#DIV/0!</v>
      </c>
      <c r="H29" s="66"/>
      <c r="I29" s="67" t="s">
        <v>11</v>
      </c>
      <c r="J29" s="68"/>
    </row>
    <row r="30" spans="1:15" ht="15" thickTop="1" x14ac:dyDescent="0.35"/>
  </sheetData>
  <sheetProtection algorithmName="SHA-512" hashValue="yKB/jJ+UXUbOFLeMuLtfw9hm1FFlZjmd9sMf0IqvCV/Cv/zhCBiJ18k/fWV8fxji21LUNmPBsYabDOjo/wyR2w==" saltValue="Dy88dryquOaWFs4zoSVaTg==" spinCount="100000" sheet="1" selectLockedCells="1"/>
  <mergeCells count="35">
    <mergeCell ref="G21:H22"/>
    <mergeCell ref="G23:H24"/>
    <mergeCell ref="C23:D24"/>
    <mergeCell ref="G26:J26"/>
    <mergeCell ref="I27:J27"/>
    <mergeCell ref="G27:H27"/>
    <mergeCell ref="G29:H29"/>
    <mergeCell ref="I29:J29"/>
    <mergeCell ref="A29:F29"/>
    <mergeCell ref="A26:F26"/>
    <mergeCell ref="G10:J10"/>
    <mergeCell ref="A21:A24"/>
    <mergeCell ref="A16:A19"/>
    <mergeCell ref="A12:A15"/>
    <mergeCell ref="B21:B22"/>
    <mergeCell ref="B23:B24"/>
    <mergeCell ref="E21:F22"/>
    <mergeCell ref="A27:F27"/>
    <mergeCell ref="I21:J22"/>
    <mergeCell ref="E23:F24"/>
    <mergeCell ref="I23:J24"/>
    <mergeCell ref="C21:D22"/>
    <mergeCell ref="C8:J8"/>
    <mergeCell ref="A1:A6"/>
    <mergeCell ref="A10:A11"/>
    <mergeCell ref="B10:B11"/>
    <mergeCell ref="C10:F10"/>
    <mergeCell ref="C7:J7"/>
    <mergeCell ref="B1:B6"/>
    <mergeCell ref="C1:J1"/>
    <mergeCell ref="C2:J2"/>
    <mergeCell ref="C3:J3"/>
    <mergeCell ref="C4:J4"/>
    <mergeCell ref="C5:J5"/>
    <mergeCell ref="C6:J6"/>
  </mergeCells>
  <phoneticPr fontId="11" type="noConversion"/>
  <pageMargins left="0.7" right="0.7" top="0.75" bottom="0.75" header="0.3" footer="0.3"/>
  <pageSetup paperSize="9" scale="93" orientation="portrait"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336D9-BF70-48C3-8EC1-AC65F679662B}">
  <sheetPr>
    <pageSetUpPr fitToPage="1"/>
  </sheetPr>
  <dimension ref="A1:O40"/>
  <sheetViews>
    <sheetView showGridLines="0" topLeftCell="A23" zoomScale="130" zoomScaleNormal="130" workbookViewId="0">
      <selection activeCell="A39" sqref="A39:J39"/>
    </sheetView>
  </sheetViews>
  <sheetFormatPr baseColWidth="10" defaultRowHeight="14.5" x14ac:dyDescent="0.35"/>
  <cols>
    <col min="1" max="1" width="16.81640625" customWidth="1"/>
    <col min="2" max="2" width="34.453125" customWidth="1"/>
    <col min="3" max="10" width="4.453125" style="1" customWidth="1"/>
    <col min="11" max="11" width="20.7265625" customWidth="1"/>
    <col min="12" max="15" width="10.7265625" hidden="1" customWidth="1"/>
    <col min="16" max="16" width="10.7265625" customWidth="1"/>
  </cols>
  <sheetData>
    <row r="1" spans="1:10" ht="7.5" customHeight="1" thickTop="1" x14ac:dyDescent="0.35">
      <c r="A1" s="103"/>
      <c r="B1" s="105" t="s">
        <v>23</v>
      </c>
      <c r="C1" s="108"/>
      <c r="D1" s="82"/>
      <c r="E1" s="82"/>
      <c r="F1" s="82"/>
      <c r="G1" s="82"/>
      <c r="H1" s="82"/>
      <c r="I1" s="82"/>
      <c r="J1" s="109"/>
    </row>
    <row r="2" spans="1:10" ht="16.5" customHeight="1" x14ac:dyDescent="0.35">
      <c r="A2" s="42"/>
      <c r="B2" s="106"/>
      <c r="C2" s="59"/>
      <c r="D2" s="60"/>
      <c r="E2" s="60"/>
      <c r="F2" s="60"/>
      <c r="G2" s="60"/>
      <c r="H2" s="60"/>
      <c r="I2" s="60"/>
      <c r="J2" s="61"/>
    </row>
    <row r="3" spans="1:10" ht="16.5" customHeight="1" x14ac:dyDescent="0.35">
      <c r="A3" s="42"/>
      <c r="B3" s="106"/>
      <c r="C3" s="59" t="s">
        <v>36</v>
      </c>
      <c r="D3" s="60"/>
      <c r="E3" s="60"/>
      <c r="F3" s="60"/>
      <c r="G3" s="60"/>
      <c r="H3" s="60"/>
      <c r="I3" s="60"/>
      <c r="J3" s="61"/>
    </row>
    <row r="4" spans="1:10" ht="16.5" customHeight="1" x14ac:dyDescent="0.35">
      <c r="A4" s="42"/>
      <c r="B4" s="106"/>
      <c r="C4" s="110"/>
      <c r="D4" s="111"/>
      <c r="E4" s="111"/>
      <c r="F4" s="111"/>
      <c r="G4" s="111"/>
      <c r="H4" s="111"/>
      <c r="I4" s="111"/>
      <c r="J4" s="112"/>
    </row>
    <row r="5" spans="1:10" ht="16.5" customHeight="1" x14ac:dyDescent="0.35">
      <c r="A5" s="42"/>
      <c r="B5" s="106"/>
      <c r="C5" s="59" t="s">
        <v>0</v>
      </c>
      <c r="D5" s="60"/>
      <c r="E5" s="60"/>
      <c r="F5" s="60"/>
      <c r="G5" s="60"/>
      <c r="H5" s="60"/>
      <c r="I5" s="60"/>
      <c r="J5" s="61"/>
    </row>
    <row r="6" spans="1:10" ht="15" thickBot="1" x14ac:dyDescent="0.4">
      <c r="A6" s="104"/>
      <c r="B6" s="107"/>
      <c r="C6" s="113"/>
      <c r="D6" s="114"/>
      <c r="E6" s="114"/>
      <c r="F6" s="114"/>
      <c r="G6" s="114"/>
      <c r="H6" s="114"/>
      <c r="I6" s="114"/>
      <c r="J6" s="115"/>
    </row>
    <row r="7" spans="1:10" ht="21.5" thickBot="1" x14ac:dyDescent="0.4">
      <c r="A7" s="22"/>
      <c r="B7" s="23"/>
      <c r="C7" s="24"/>
      <c r="D7" s="24"/>
      <c r="E7" s="24"/>
      <c r="F7" s="24"/>
      <c r="G7" s="24"/>
      <c r="H7" s="24"/>
      <c r="I7" s="24"/>
      <c r="J7" s="24"/>
    </row>
    <row r="8" spans="1:10" ht="15" thickBot="1" x14ac:dyDescent="0.4">
      <c r="A8" s="118" t="s">
        <v>44</v>
      </c>
      <c r="B8" s="119"/>
      <c r="C8" s="119"/>
      <c r="D8" s="119"/>
      <c r="E8" s="119"/>
      <c r="F8" s="119"/>
      <c r="G8" s="119"/>
      <c r="H8" s="119"/>
      <c r="I8" s="119"/>
      <c r="J8" s="120"/>
    </row>
    <row r="9" spans="1:10" ht="16.5" customHeight="1" x14ac:dyDescent="0.35">
      <c r="A9" s="53" t="s">
        <v>45</v>
      </c>
      <c r="B9" s="55"/>
      <c r="C9" s="53"/>
      <c r="D9" s="54"/>
      <c r="E9" s="54"/>
      <c r="F9" s="54"/>
      <c r="G9" s="54"/>
      <c r="H9" s="54"/>
      <c r="I9" s="54"/>
      <c r="J9" s="55"/>
    </row>
    <row r="10" spans="1:10" ht="21.75" customHeight="1" x14ac:dyDescent="0.35">
      <c r="A10" s="121"/>
      <c r="B10" s="122"/>
      <c r="C10" s="123"/>
      <c r="D10" s="124"/>
      <c r="E10" s="124"/>
      <c r="F10" s="124"/>
      <c r="G10" s="124"/>
      <c r="H10" s="124"/>
      <c r="I10" s="124"/>
      <c r="J10" s="125"/>
    </row>
    <row r="11" spans="1:10" ht="16.5" customHeight="1" x14ac:dyDescent="0.35">
      <c r="A11" s="59" t="s">
        <v>46</v>
      </c>
      <c r="B11" s="61"/>
      <c r="C11" s="59" t="s">
        <v>47</v>
      </c>
      <c r="D11" s="60"/>
      <c r="E11" s="60"/>
      <c r="F11" s="60"/>
      <c r="G11" s="60"/>
      <c r="H11" s="60"/>
      <c r="I11" s="60"/>
      <c r="J11" s="61"/>
    </row>
    <row r="12" spans="1:10" ht="15" thickBot="1" x14ac:dyDescent="0.4">
      <c r="A12" s="126"/>
      <c r="B12" s="127"/>
      <c r="C12" s="113"/>
      <c r="D12" s="114"/>
      <c r="E12" s="114"/>
      <c r="F12" s="114"/>
      <c r="G12" s="114"/>
      <c r="H12" s="114"/>
      <c r="I12" s="114"/>
      <c r="J12" s="115"/>
    </row>
    <row r="13" spans="1:10" ht="21.5" thickBot="1" x14ac:dyDescent="0.4">
      <c r="A13" s="22"/>
      <c r="B13" s="23"/>
      <c r="C13" s="24"/>
      <c r="D13" s="24"/>
      <c r="E13" s="24"/>
      <c r="F13" s="24"/>
      <c r="G13" s="24"/>
      <c r="H13" s="24"/>
      <c r="I13" s="24"/>
      <c r="J13" s="24"/>
    </row>
    <row r="14" spans="1:10" ht="346.5" customHeight="1" thickBot="1" x14ac:dyDescent="0.4">
      <c r="A14" s="128" t="s">
        <v>64</v>
      </c>
      <c r="B14" s="129"/>
      <c r="C14" s="129"/>
      <c r="D14" s="129"/>
      <c r="E14" s="129"/>
      <c r="F14" s="129"/>
      <c r="G14" s="129"/>
      <c r="H14" s="129"/>
      <c r="I14" s="129"/>
      <c r="J14" s="130"/>
    </row>
    <row r="15" spans="1:10" ht="21.5" thickBot="1" x14ac:dyDescent="0.4">
      <c r="A15" s="22"/>
      <c r="B15" s="23"/>
      <c r="C15" s="24"/>
      <c r="D15" s="24"/>
      <c r="E15" s="24"/>
      <c r="F15" s="24"/>
      <c r="G15" s="24"/>
      <c r="H15" s="24"/>
      <c r="I15" s="24"/>
      <c r="J15" s="24"/>
    </row>
    <row r="16" spans="1:10" ht="15" thickBot="1" x14ac:dyDescent="0.4">
      <c r="A16" s="118" t="s">
        <v>48</v>
      </c>
      <c r="B16" s="119"/>
      <c r="C16" s="119"/>
      <c r="D16" s="119"/>
      <c r="E16" s="119"/>
      <c r="F16" s="119"/>
      <c r="G16" s="119"/>
      <c r="H16" s="119"/>
      <c r="I16" s="119"/>
      <c r="J16" s="120"/>
    </row>
    <row r="17" spans="1:14" ht="17.25" customHeight="1" x14ac:dyDescent="0.35">
      <c r="A17" s="25" t="s">
        <v>49</v>
      </c>
      <c r="B17" s="26" t="s">
        <v>50</v>
      </c>
      <c r="C17" s="131" t="s">
        <v>51</v>
      </c>
      <c r="D17" s="131"/>
      <c r="E17" s="131"/>
      <c r="F17" s="131"/>
      <c r="G17" s="131"/>
      <c r="H17" s="131"/>
      <c r="I17" s="131"/>
      <c r="J17" s="132"/>
    </row>
    <row r="18" spans="1:14" ht="18" customHeight="1" x14ac:dyDescent="0.35">
      <c r="A18" s="27"/>
      <c r="B18" s="28"/>
      <c r="C18" s="116"/>
      <c r="D18" s="116"/>
      <c r="E18" s="116"/>
      <c r="F18" s="116"/>
      <c r="G18" s="116"/>
      <c r="H18" s="116"/>
      <c r="I18" s="116"/>
      <c r="J18" s="117"/>
    </row>
    <row r="19" spans="1:14" ht="21.75" customHeight="1" thickBot="1" x14ac:dyDescent="0.4">
      <c r="A19" s="29"/>
      <c r="B19" s="30"/>
      <c r="C19" s="133"/>
      <c r="D19" s="133"/>
      <c r="E19" s="133"/>
      <c r="F19" s="133"/>
      <c r="G19" s="133"/>
      <c r="H19" s="133"/>
      <c r="I19" s="133"/>
      <c r="J19" s="134"/>
    </row>
    <row r="20" spans="1:14" ht="66" customHeight="1" x14ac:dyDescent="0.35">
      <c r="A20" s="22"/>
      <c r="B20" s="23"/>
      <c r="C20" s="24"/>
      <c r="D20" s="24"/>
      <c r="E20" s="24"/>
      <c r="F20" s="24"/>
      <c r="G20" s="24"/>
      <c r="H20" s="24"/>
      <c r="I20" s="24"/>
      <c r="J20" s="24"/>
    </row>
    <row r="21" spans="1:14" ht="15" thickBot="1" x14ac:dyDescent="0.4"/>
    <row r="22" spans="1:14" ht="18" customHeight="1" thickTop="1" x14ac:dyDescent="0.35">
      <c r="A22" s="135" t="s">
        <v>1</v>
      </c>
      <c r="B22" s="138" t="s">
        <v>2</v>
      </c>
      <c r="C22" s="139"/>
      <c r="D22" s="139"/>
      <c r="E22" s="139"/>
      <c r="F22" s="140"/>
      <c r="G22" s="147" t="s">
        <v>52</v>
      </c>
      <c r="H22" s="148"/>
      <c r="I22" s="148"/>
      <c r="J22" s="149"/>
    </row>
    <row r="23" spans="1:14" ht="15" customHeight="1" x14ac:dyDescent="0.35">
      <c r="A23" s="136"/>
      <c r="B23" s="141"/>
      <c r="C23" s="142"/>
      <c r="D23" s="142"/>
      <c r="E23" s="142"/>
      <c r="F23" s="143"/>
      <c r="G23" s="150"/>
      <c r="H23" s="151"/>
      <c r="I23" s="151"/>
      <c r="J23" s="152"/>
    </row>
    <row r="24" spans="1:14" ht="15" thickBot="1" x14ac:dyDescent="0.4">
      <c r="A24" s="137"/>
      <c r="B24" s="144"/>
      <c r="C24" s="145"/>
      <c r="D24" s="145"/>
      <c r="E24" s="145"/>
      <c r="F24" s="146"/>
      <c r="G24" s="31" t="s">
        <v>19</v>
      </c>
      <c r="H24" s="32" t="s">
        <v>20</v>
      </c>
      <c r="I24" s="33" t="s">
        <v>21</v>
      </c>
      <c r="J24" s="34" t="s">
        <v>22</v>
      </c>
      <c r="M24" s="7" t="s">
        <v>12</v>
      </c>
      <c r="N24" s="7" t="s">
        <v>13</v>
      </c>
    </row>
    <row r="25" spans="1:14" ht="43.5" customHeight="1" thickTop="1" x14ac:dyDescent="0.35">
      <c r="A25" s="153" t="s">
        <v>6</v>
      </c>
      <c r="B25" s="156" t="s">
        <v>53</v>
      </c>
      <c r="C25" s="157"/>
      <c r="D25" s="157"/>
      <c r="E25" s="157"/>
      <c r="F25" s="158"/>
      <c r="G25" s="18"/>
      <c r="H25" s="18"/>
      <c r="I25" s="18"/>
      <c r="J25" s="18"/>
      <c r="L25" s="159"/>
      <c r="M25" s="8">
        <v>15</v>
      </c>
      <c r="N25" t="e">
        <f>IF(ISBLANK(J25),IF(ISBLANK(I25),IF(ISBLANK(H25),IF(ISBLANK(G25),"Non évalué",0.1),0.35),0.7),1)*M25</f>
        <v>#VALUE!</v>
      </c>
    </row>
    <row r="26" spans="1:14" ht="52.5" customHeight="1" x14ac:dyDescent="0.35">
      <c r="A26" s="154"/>
      <c r="B26" s="160" t="s">
        <v>54</v>
      </c>
      <c r="C26" s="161"/>
      <c r="D26" s="161"/>
      <c r="E26" s="161"/>
      <c r="F26" s="162"/>
      <c r="G26" s="18"/>
      <c r="H26" s="18"/>
      <c r="I26" s="18"/>
      <c r="J26" s="18"/>
      <c r="L26" s="159"/>
      <c r="M26" s="8">
        <v>5</v>
      </c>
      <c r="N26" t="e">
        <f t="shared" ref="N26:N33" si="0">IF(ISBLANK(J26),IF(ISBLANK(I26),IF(ISBLANK(H26),IF(ISBLANK(G26),"Non évalué",0.1),0.35),0.7),1)*M26</f>
        <v>#VALUE!</v>
      </c>
    </row>
    <row r="27" spans="1:14" ht="32.25" customHeight="1" x14ac:dyDescent="0.35">
      <c r="A27" s="154"/>
      <c r="B27" s="160" t="s">
        <v>55</v>
      </c>
      <c r="C27" s="161"/>
      <c r="D27" s="161"/>
      <c r="E27" s="161"/>
      <c r="F27" s="162"/>
      <c r="G27" s="18"/>
      <c r="H27" s="18"/>
      <c r="I27" s="18"/>
      <c r="J27" s="18"/>
      <c r="L27" s="159"/>
      <c r="M27" s="8">
        <v>5</v>
      </c>
      <c r="N27" t="e">
        <f t="shared" si="0"/>
        <v>#VALUE!</v>
      </c>
    </row>
    <row r="28" spans="1:14" ht="22.5" customHeight="1" x14ac:dyDescent="0.35">
      <c r="A28" s="155"/>
      <c r="B28" s="163" t="s">
        <v>33</v>
      </c>
      <c r="C28" s="164"/>
      <c r="D28" s="164"/>
      <c r="E28" s="164"/>
      <c r="F28" s="165"/>
      <c r="G28" s="12"/>
      <c r="H28" s="12"/>
      <c r="I28" s="12"/>
      <c r="J28" s="12"/>
      <c r="L28" s="159"/>
      <c r="M28" s="8">
        <v>10</v>
      </c>
      <c r="N28" t="e">
        <f t="shared" si="0"/>
        <v>#VALUE!</v>
      </c>
    </row>
    <row r="29" spans="1:14" ht="39.75" customHeight="1" x14ac:dyDescent="0.35">
      <c r="A29" s="166" t="s">
        <v>7</v>
      </c>
      <c r="B29" s="163" t="s">
        <v>56</v>
      </c>
      <c r="C29" s="164"/>
      <c r="D29" s="164"/>
      <c r="E29" s="164"/>
      <c r="F29" s="165"/>
      <c r="G29" s="12"/>
      <c r="H29" s="12"/>
      <c r="I29" s="12"/>
      <c r="J29" s="12"/>
      <c r="L29" s="159"/>
      <c r="M29" s="8">
        <v>15</v>
      </c>
      <c r="N29" t="e">
        <f t="shared" si="0"/>
        <v>#VALUE!</v>
      </c>
    </row>
    <row r="30" spans="1:14" ht="45.75" customHeight="1" x14ac:dyDescent="0.35">
      <c r="A30" s="155"/>
      <c r="B30" s="163" t="s">
        <v>34</v>
      </c>
      <c r="C30" s="164"/>
      <c r="D30" s="164"/>
      <c r="E30" s="164"/>
      <c r="F30" s="165"/>
      <c r="G30" s="12"/>
      <c r="H30" s="12"/>
      <c r="I30" s="12"/>
      <c r="J30" s="12"/>
      <c r="L30" s="159"/>
      <c r="M30" s="8">
        <v>10</v>
      </c>
      <c r="N30" t="e">
        <f t="shared" si="0"/>
        <v>#VALUE!</v>
      </c>
    </row>
    <row r="31" spans="1:14" ht="32.25" customHeight="1" x14ac:dyDescent="0.35">
      <c r="A31" s="166" t="s">
        <v>8</v>
      </c>
      <c r="B31" s="163" t="s">
        <v>57</v>
      </c>
      <c r="C31" s="164"/>
      <c r="D31" s="164"/>
      <c r="E31" s="164"/>
      <c r="F31" s="165"/>
      <c r="G31" s="12"/>
      <c r="H31" s="12"/>
      <c r="I31" s="12"/>
      <c r="J31" s="12"/>
      <c r="L31" s="159"/>
      <c r="M31" s="8">
        <v>10</v>
      </c>
      <c r="N31" t="e">
        <f t="shared" si="0"/>
        <v>#VALUE!</v>
      </c>
    </row>
    <row r="32" spans="1:14" ht="33.75" customHeight="1" x14ac:dyDescent="0.35">
      <c r="A32" s="155"/>
      <c r="B32" s="163" t="s">
        <v>58</v>
      </c>
      <c r="C32" s="164"/>
      <c r="D32" s="164"/>
      <c r="E32" s="164"/>
      <c r="F32" s="165"/>
      <c r="G32" s="12"/>
      <c r="H32" s="12"/>
      <c r="I32" s="12"/>
      <c r="J32" s="12"/>
      <c r="L32" s="159"/>
      <c r="M32" s="8">
        <v>10</v>
      </c>
      <c r="N32" t="e">
        <f t="shared" si="0"/>
        <v>#VALUE!</v>
      </c>
    </row>
    <row r="33" spans="1:14" ht="52.5" thickBot="1" x14ac:dyDescent="0.4">
      <c r="A33" s="36" t="s">
        <v>9</v>
      </c>
      <c r="B33" s="163" t="s">
        <v>59</v>
      </c>
      <c r="C33" s="164"/>
      <c r="D33" s="164"/>
      <c r="E33" s="164"/>
      <c r="F33" s="165"/>
      <c r="G33" s="12"/>
      <c r="H33" s="12"/>
      <c r="I33" s="12"/>
      <c r="J33" s="12"/>
      <c r="L33" s="10"/>
      <c r="M33" s="8">
        <v>20</v>
      </c>
      <c r="N33" t="e">
        <f t="shared" si="0"/>
        <v>#VALUE!</v>
      </c>
    </row>
    <row r="34" spans="1:14" ht="15" thickTop="1" x14ac:dyDescent="0.35">
      <c r="A34" s="75" t="s">
        <v>60</v>
      </c>
      <c r="B34" s="173" t="s">
        <v>18</v>
      </c>
      <c r="C34" s="174"/>
      <c r="D34" s="174"/>
      <c r="E34" s="174"/>
      <c r="F34" s="79"/>
      <c r="G34" s="90" t="e">
        <f>N35*0.2</f>
        <v>#VALUE!</v>
      </c>
      <c r="H34" s="91"/>
      <c r="I34" s="82" t="s">
        <v>11</v>
      </c>
      <c r="J34" s="83"/>
    </row>
    <row r="35" spans="1:14" ht="16" thickBot="1" x14ac:dyDescent="0.4">
      <c r="A35" s="76"/>
      <c r="B35" s="175"/>
      <c r="C35" s="176"/>
      <c r="D35" s="176"/>
      <c r="E35" s="176"/>
      <c r="F35" s="177"/>
      <c r="G35" s="178"/>
      <c r="H35" s="179"/>
      <c r="I35" s="88"/>
      <c r="J35" s="89"/>
      <c r="K35" s="35"/>
      <c r="M35">
        <f>SUM(M25:M34)</f>
        <v>100</v>
      </c>
      <c r="N35" t="e">
        <f>SUM(N25:N34)</f>
        <v>#VALUE!</v>
      </c>
    </row>
    <row r="36" spans="1:14" ht="16" thickTop="1" x14ac:dyDescent="0.35">
      <c r="A36" s="76"/>
      <c r="B36" s="180" t="s">
        <v>10</v>
      </c>
      <c r="C36" s="181"/>
      <c r="D36" s="181"/>
      <c r="E36" s="181"/>
      <c r="F36" s="182"/>
      <c r="G36" s="185"/>
      <c r="H36" s="186"/>
      <c r="I36" s="82" t="s">
        <v>11</v>
      </c>
      <c r="J36" s="83"/>
      <c r="K36" s="35"/>
    </row>
    <row r="37" spans="1:14" ht="15" thickBot="1" x14ac:dyDescent="0.4">
      <c r="A37" s="77"/>
      <c r="B37" s="183"/>
      <c r="C37" s="184"/>
      <c r="D37" s="184"/>
      <c r="E37" s="184"/>
      <c r="F37" s="81"/>
      <c r="G37" s="187"/>
      <c r="H37" s="188"/>
      <c r="I37" s="88"/>
      <c r="J37" s="89"/>
    </row>
    <row r="38" spans="1:14" ht="15.75" customHeight="1" thickTop="1" x14ac:dyDescent="0.35">
      <c r="A38" s="167" t="s">
        <v>61</v>
      </c>
      <c r="B38" s="168"/>
      <c r="C38" s="168"/>
      <c r="D38" s="168"/>
      <c r="E38" s="168"/>
      <c r="F38" s="168"/>
      <c r="G38" s="168"/>
      <c r="H38" s="168"/>
      <c r="I38" s="168"/>
      <c r="J38" s="169"/>
    </row>
    <row r="39" spans="1:14" ht="88.5" customHeight="1" thickBot="1" x14ac:dyDescent="0.4">
      <c r="A39" s="170"/>
      <c r="B39" s="171"/>
      <c r="C39" s="171"/>
      <c r="D39" s="171"/>
      <c r="E39" s="171"/>
      <c r="F39" s="171"/>
      <c r="G39" s="171"/>
      <c r="H39" s="171"/>
      <c r="I39" s="171"/>
      <c r="J39" s="172"/>
    </row>
    <row r="40" spans="1:14" ht="15" thickTop="1" x14ac:dyDescent="0.35"/>
  </sheetData>
  <sheetProtection sheet="1" objects="1" scenarios="1" selectLockedCells="1"/>
  <mergeCells count="49">
    <mergeCell ref="A38:J38"/>
    <mergeCell ref="A39:J39"/>
    <mergeCell ref="A31:A32"/>
    <mergeCell ref="B31:F31"/>
    <mergeCell ref="L31:L32"/>
    <mergeCell ref="B32:F32"/>
    <mergeCell ref="B33:F33"/>
    <mergeCell ref="A34:A37"/>
    <mergeCell ref="B34:F35"/>
    <mergeCell ref="G34:H35"/>
    <mergeCell ref="I34:J35"/>
    <mergeCell ref="B36:F37"/>
    <mergeCell ref="G36:H37"/>
    <mergeCell ref="I36:J37"/>
    <mergeCell ref="L25:L28"/>
    <mergeCell ref="B26:F26"/>
    <mergeCell ref="B27:F27"/>
    <mergeCell ref="B28:F28"/>
    <mergeCell ref="A29:A30"/>
    <mergeCell ref="B29:F29"/>
    <mergeCell ref="L29:L30"/>
    <mergeCell ref="B30:F30"/>
    <mergeCell ref="C19:J19"/>
    <mergeCell ref="A22:A24"/>
    <mergeCell ref="B22:F24"/>
    <mergeCell ref="G22:J23"/>
    <mergeCell ref="A25:A28"/>
    <mergeCell ref="B25:F25"/>
    <mergeCell ref="C18:J18"/>
    <mergeCell ref="A8:J8"/>
    <mergeCell ref="A9:B9"/>
    <mergeCell ref="C9:J9"/>
    <mergeCell ref="A10:B10"/>
    <mergeCell ref="C10:J10"/>
    <mergeCell ref="A11:B11"/>
    <mergeCell ref="C11:J11"/>
    <mergeCell ref="A12:B12"/>
    <mergeCell ref="C12:J12"/>
    <mergeCell ref="A14:J14"/>
    <mergeCell ref="A16:J16"/>
    <mergeCell ref="C17:J17"/>
    <mergeCell ref="A1:A6"/>
    <mergeCell ref="B1:B6"/>
    <mergeCell ref="C1:J1"/>
    <mergeCell ref="C2:J2"/>
    <mergeCell ref="C3:J3"/>
    <mergeCell ref="C4:J4"/>
    <mergeCell ref="C5:J5"/>
    <mergeCell ref="C6:J6"/>
  </mergeCells>
  <pageMargins left="0.7" right="0.7" top="0.75" bottom="0.75" header="0.3" footer="0.3"/>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CURSUS</vt:lpstr>
      <vt:lpstr>ORAL</vt:lpstr>
      <vt:lpstr>CURSUS!Zone_d_impression</vt:lpstr>
      <vt:lpstr>ORAL!Zone_d_impression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Jean-Marc BOSSARD</dc:creator>
  <cp:lastModifiedBy>MAURAT Aurore</cp:lastModifiedBy>
  <cp:lastPrinted>2021-04-22T08:18:32Z</cp:lastPrinted>
  <dcterms:created xsi:type="dcterms:W3CDTF">2021-03-04T14:12:42Z</dcterms:created>
  <dcterms:modified xsi:type="dcterms:W3CDTF">2024-05-25T16:14:04Z</dcterms:modified>
</cp:coreProperties>
</file>