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duranda\Desktop\PROJET 25\VF\"/>
    </mc:Choice>
  </mc:AlternateContent>
  <xr:revisionPtr revIDLastSave="0" documentId="13_ncr:1_{CF458BB6-ED78-445E-9737-396FD7DCE9E8}" xr6:coauthVersionLast="47" xr6:coauthVersionMax="47" xr10:uidLastSave="{00000000-0000-0000-0000-000000000000}"/>
  <bookViews>
    <workbookView xWindow="-120" yWindow="-120" windowWidth="20730" windowHeight="11040" activeTab="1" xr2:uid="{00000000-000D-0000-FFFF-FFFF00000000}"/>
  </bookViews>
  <sheets>
    <sheet name="CURSUS" sheetId="1" r:id="rId1"/>
    <sheet name="ORAL" sheetId="2" r:id="rId2"/>
  </sheets>
  <definedNames>
    <definedName name="_xlnm.Print_Area" localSheetId="0">CURSUS!$A$1:$J$28</definedName>
    <definedName name="_xlnm.Print_Area" localSheetId="1">ORAL!$A$1:$J$41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8" i="1" l="1"/>
  <c r="G26" i="1"/>
  <c r="N26" i="2" l="1"/>
  <c r="N27" i="2"/>
  <c r="N28" i="2"/>
  <c r="N29" i="2"/>
  <c r="N30" i="2"/>
  <c r="N31" i="2"/>
  <c r="N32" i="2"/>
  <c r="N33" i="2"/>
  <c r="N34" i="2"/>
  <c r="N35" i="2"/>
  <c r="N18" i="1"/>
  <c r="O18" i="1"/>
  <c r="N17" i="1"/>
  <c r="O17" i="1"/>
  <c r="O13" i="1"/>
  <c r="O14" i="1"/>
  <c r="O15" i="1"/>
  <c r="O16" i="1"/>
  <c r="O19" i="1"/>
  <c r="O12" i="1"/>
  <c r="M37" i="2" l="1"/>
  <c r="N25" i="2"/>
  <c r="N37" i="2" l="1"/>
  <c r="G36" i="2" s="1"/>
  <c r="N13" i="1" l="1"/>
  <c r="N14" i="1"/>
  <c r="N15" i="1"/>
  <c r="N16" i="1"/>
  <c r="N19" i="1"/>
  <c r="N12" i="1"/>
  <c r="M21" i="1"/>
  <c r="O21" i="1" l="1"/>
  <c r="G20" i="1" s="1"/>
  <c r="N21" i="1"/>
  <c r="C20" i="1" s="1"/>
</calcChain>
</file>

<file path=xl/sharedStrings.xml><?xml version="1.0" encoding="utf-8"?>
<sst xmlns="http://schemas.openxmlformats.org/spreadsheetml/2006/main" count="113" uniqueCount="67">
  <si>
    <t>Date :</t>
  </si>
  <si>
    <t>Capacités</t>
  </si>
  <si>
    <t>Critères d’évaluation</t>
  </si>
  <si>
    <t>Note proposée au jury ;</t>
  </si>
  <si>
    <t>/ 20</t>
  </si>
  <si>
    <t>poids</t>
  </si>
  <si>
    <t>1ère année</t>
  </si>
  <si>
    <t>2ème année</t>
  </si>
  <si>
    <t>/20</t>
  </si>
  <si>
    <t>Evaluation sur le cursus (moyenne des deux années)</t>
  </si>
  <si>
    <t>Note calculée automatiquement (indicative) :</t>
  </si>
  <si>
    <t>NM</t>
  </si>
  <si>
    <t>IM</t>
  </si>
  <si>
    <t>M</t>
  </si>
  <si>
    <t>BM</t>
  </si>
  <si>
    <t xml:space="preserve">Etablissement : </t>
  </si>
  <si>
    <t xml:space="preserve">Session : </t>
  </si>
  <si>
    <t xml:space="preserve">Prénom : </t>
  </si>
  <si>
    <t>Diplôme préparé :</t>
  </si>
  <si>
    <r>
      <t>Niveau de maitrise des capacités
2</t>
    </r>
    <r>
      <rPr>
        <vertAlign val="superscript"/>
        <sz val="10"/>
        <color theme="1"/>
        <rFont val="Calibri"/>
        <family val="2"/>
        <scheme val="minor"/>
      </rPr>
      <t>ème</t>
    </r>
    <r>
      <rPr>
        <sz val="10"/>
        <color theme="1"/>
        <rFont val="Calibri"/>
        <family val="2"/>
        <scheme val="minor"/>
      </rPr>
      <t xml:space="preserve">  année </t>
    </r>
  </si>
  <si>
    <r>
      <t>Niveau de maitrise des capacités
1</t>
    </r>
    <r>
      <rPr>
        <vertAlign val="superscript"/>
        <sz val="10"/>
        <color theme="1"/>
        <rFont val="Calibri"/>
        <family val="2"/>
        <scheme val="minor"/>
      </rPr>
      <t>ère</t>
    </r>
    <r>
      <rPr>
        <sz val="10"/>
        <color theme="1"/>
        <rFont val="Calibri"/>
        <family val="2"/>
        <scheme val="minor"/>
      </rPr>
      <t xml:space="preserve"> année</t>
    </r>
  </si>
  <si>
    <t>Compétences</t>
  </si>
  <si>
    <t>NM : Non Maîtrisées
IM : Insuffisamment Maîtrisées  
M : Maîtrisées 
BM : Bien Maîtrisées</t>
  </si>
  <si>
    <t xml:space="preserve">Nom : </t>
  </si>
  <si>
    <t>Prénom(s) :</t>
  </si>
  <si>
    <t>Intitulé du diplôme préparé :</t>
  </si>
  <si>
    <t>COMPOSITION DE LA COMMISSION D’ÉVALUATION</t>
  </si>
  <si>
    <t>Prénom, Nom</t>
  </si>
  <si>
    <t>Discipline</t>
  </si>
  <si>
    <t>Signature</t>
  </si>
  <si>
    <t xml:space="preserve">Niveau de maîtrise des capacités </t>
  </si>
  <si>
    <t xml:space="preserve">Appréciation générale : à renseigner obligatoirement. </t>
  </si>
  <si>
    <t>Nom :</t>
  </si>
  <si>
    <t>Capacité à analyser son travail, à s'adapter aux aléas et à rendre compte du travail mené.</t>
  </si>
  <si>
    <t>Capacité à mobiliser ses compétences, connaissances et les ressources disponibles</t>
  </si>
  <si>
    <t>Capacité à s'engager, à organiser son travail et à s'intégrer dans son environnement.</t>
  </si>
  <si>
    <t>S'adapter aux situations et proposer des solutions pour remédier aux éventuelles difficultés rencontrées. 1pt</t>
  </si>
  <si>
    <t>Analyser, évaluer son travail personnel. 1pt</t>
  </si>
  <si>
    <t>Organiser et planifier son travail et tenir à jour l'état des avancée et des progrès réalisés. 1pt</t>
  </si>
  <si>
    <t>S'intégrer dans son environnement et/ou un collectif de travail. 1pt</t>
  </si>
  <si>
    <t>Prendre des responsabilités et des initiatives dans une démarche de projet. 1pt</t>
  </si>
  <si>
    <t>Capacité à analyser sa démarche et à la situer dans le métier et la filière professionnelle.</t>
  </si>
  <si>
    <t>Rendre compte de l'état d'avancement du projet tout au long de sa réalisation. 1pt</t>
  </si>
  <si>
    <t>Capacité à restituer le travail mené dans le cadre de la réalisation du projet.</t>
  </si>
  <si>
    <t>Identification claire, précise et restituée objectivement des points suivants : objectifs du projet, étapes, acteurs, part individuelle investie dans le projet. 2pts</t>
  </si>
  <si>
    <t>Hiérarchisation correcte des informations délivrées pour introduire le sujet. 2pts</t>
  </si>
  <si>
    <t>Respect des consignes données sur le contenu exigé de la présentation. 2pts</t>
  </si>
  <si>
    <t>Autonomie d'expression par rapport au support de présentation orale du projet. 2pts</t>
  </si>
  <si>
    <r>
      <rPr>
        <b/>
        <u/>
        <sz val="10"/>
        <rFont val="Calibri"/>
        <family val="2"/>
        <scheme val="minor"/>
      </rPr>
      <t>Modalités d’évaluation pour les élèves des établissements publics ou privés sous contrat et pour les apprentis des centres de formation habilités à pratiquer le CCF</t>
    </r>
    <r>
      <rPr>
        <b/>
        <sz val="10"/>
        <rFont val="Calibri"/>
        <family val="2"/>
        <scheme val="minor"/>
      </rPr>
      <t xml:space="preserve"> :</t>
    </r>
    <r>
      <rPr>
        <sz val="10"/>
        <rFont val="Calibri"/>
        <family val="2"/>
        <scheme val="minor"/>
      </rPr>
      <t xml:space="preserve">
- 1ère partie de la note (50%) : moyenne des notes obtenues au cours du parcours de formation en classe de première et de terminale. Cette moyenne s'appuie sur une fréquence d'évaluation raisonnable et significative. Elle est inscrite au livret scolaire ou au livret de formation à la fin des années de première et de terminale.
- 2ème partie de la note (50%) : une présentation orale terminale.
</t>
    </r>
    <r>
      <rPr>
        <b/>
        <u/>
        <sz val="10"/>
        <rFont val="Calibri"/>
        <family val="2"/>
        <scheme val="minor"/>
      </rPr>
      <t xml:space="preserve">Déroulement de l’oral de présentation </t>
    </r>
    <r>
      <rPr>
        <b/>
        <sz val="10"/>
        <rFont val="Calibri"/>
        <family val="2"/>
        <scheme val="minor"/>
      </rPr>
      <t xml:space="preserve">: </t>
    </r>
    <r>
      <rPr>
        <sz val="10"/>
        <rFont val="Calibri"/>
        <family val="2"/>
        <scheme val="minor"/>
      </rPr>
      <t xml:space="preserve">
Tous les candidats passent l’oral de présentation suivi de questions,
La présentation orale se déroule sur une durée de quinze minutes, répartie en cinq minutes de présentation et dix minutes de questionnement. Cette répartition est modulable si la situation l'exige dans l'intérêt du candidat.
</t>
    </r>
    <r>
      <rPr>
        <b/>
        <u/>
        <sz val="10"/>
        <rFont val="Calibri"/>
        <family val="2"/>
        <scheme val="minor"/>
      </rPr>
      <t>Support</t>
    </r>
    <r>
      <rPr>
        <b/>
        <sz val="10"/>
        <rFont val="Calibri"/>
        <family val="2"/>
        <scheme val="minor"/>
      </rPr>
      <t xml:space="preserve"> :</t>
    </r>
    <r>
      <rPr>
        <sz val="10"/>
        <rFont val="Calibri"/>
        <family val="2"/>
        <scheme val="minor"/>
      </rPr>
      <t xml:space="preserve"> Le candidat peut s'appuyer sur un support de cinq pages recto maximum (plan d'intervention, texte, image, photographie, diapositives, schéma, dessin, graphe, équation, données chiffrées ou cartographiques, etc.). Le candidat l'apporte et l'utilise librement lors de l'oral, mais il ne doit pas être lu. Ce support </t>
    </r>
    <r>
      <rPr>
        <b/>
        <sz val="10"/>
        <rFont val="Calibri"/>
        <family val="2"/>
        <scheme val="minor"/>
      </rPr>
      <t>ne doit pas nécessiter la mise à disposition d'un quelconque matériel par la commission.</t>
    </r>
    <r>
      <rPr>
        <sz val="10"/>
        <rFont val="Calibri"/>
        <family val="2"/>
        <scheme val="minor"/>
      </rPr>
      <t xml:space="preserve"> De même que l'objet essentiel de l'évaluation n'est pas le projet en tant que tel, mais </t>
    </r>
    <r>
      <rPr>
        <b/>
        <sz val="10"/>
        <rFont val="Calibri"/>
        <family val="2"/>
        <scheme val="minor"/>
      </rPr>
      <t>la capacité de l'élève à en présenter la démarche qui le sous-tend, ce support n'est pas non plus l'objet de l'évaluation. La commission d'évaluation ne peut en aucun cas exiger de consulter le support du candidat</t>
    </r>
    <r>
      <rPr>
        <sz val="10"/>
        <rFont val="Calibri"/>
        <family val="2"/>
        <scheme val="minor"/>
      </rPr>
      <t xml:space="preserve">. L'absence à l'oral du projet n'entraîne pas la non-délivrance de diplôme mais l'attribution de la note 0.
</t>
    </r>
    <r>
      <rPr>
        <b/>
        <u/>
        <sz val="10"/>
        <rFont val="Calibri"/>
        <family val="2"/>
        <scheme val="minor"/>
      </rPr>
      <t>L’oral</t>
    </r>
    <r>
      <rPr>
        <b/>
        <sz val="10"/>
        <rFont val="Calibri"/>
        <family val="2"/>
        <scheme val="minor"/>
      </rPr>
      <t xml:space="preserve"> :</t>
    </r>
    <r>
      <rPr>
        <sz val="10"/>
        <rFont val="Calibri"/>
        <family val="2"/>
        <scheme val="minor"/>
      </rPr>
      <t xml:space="preserve"> Présentation et échange à partir de questions, il permet d'évaluer les capacités suivantes :
- Capacité à resituer le travail mené dans le cadre de la réalisation du projet
- Capacité à analyser sa démarche et à la situer dans le métier et la filière professionnelle
</t>
    </r>
    <r>
      <rPr>
        <b/>
        <sz val="10"/>
        <rFont val="Calibri"/>
        <family val="2"/>
        <scheme val="minor"/>
      </rPr>
      <t>L'oral a lieu fin juin pour tous les candidats. Il est conduit par deux enseignants, l'un d'enseignement général et l'autre de l'enseignement professionnel, réunis en commission d'évaluation.</t>
    </r>
    <r>
      <rPr>
        <sz val="10"/>
        <rFont val="Calibri"/>
        <family val="2"/>
        <scheme val="minor"/>
      </rPr>
      <t xml:space="preserve">
</t>
    </r>
    <r>
      <rPr>
        <b/>
        <sz val="10"/>
        <rFont val="Calibri"/>
        <family val="2"/>
        <scheme val="minor"/>
      </rPr>
      <t>Un temps de préparation de cet oral peut être utilement organisé quelques jours auparavant, à l’occasion d’un regroupement d’élèves.</t>
    </r>
    <r>
      <rPr>
        <sz val="10"/>
        <rFont val="Calibri"/>
        <family val="2"/>
        <scheme val="minor"/>
      </rPr>
      <t xml:space="preserve">
</t>
    </r>
  </si>
  <si>
    <t>Clarté de la présentation et  pertinence des termes utilisés. 2pts</t>
  </si>
  <si>
    <t>Identification des difficultés rencontrées et la manière dont elles ont été dépassées ou non. 1pt</t>
  </si>
  <si>
    <t>Mise en avant des aspects positifs ou présentant des difficultés rencontrées au long du projet. 2pts</t>
  </si>
  <si>
    <t>Mise en perspective de l'expérience tirée de la réalisation du projet dans le cadre plus large du contexte économique, culturel, de la filière métiers concernée. 2pts</t>
  </si>
  <si>
    <t>Emission d'un avis ou ressenti personnel sur le projet entrepris. 1pt</t>
  </si>
  <si>
    <t>Mise en exergue de la pertinence du projet par rapport à la filière métier du candidat. 2pts</t>
  </si>
  <si>
    <t>Au travers de la réalisation du projet : identification des enjeux de transition écologique et/ou numérique, dans le champ de sa spécialité de baccalauréat. 2 pts</t>
  </si>
  <si>
    <r>
      <rPr>
        <b/>
        <u/>
        <sz val="11"/>
        <color theme="1"/>
        <rFont val="Calibri"/>
        <family val="2"/>
        <scheme val="minor"/>
      </rPr>
      <t>Modalités d’évaluation pour les élèves des établissements publics ou privés sous contrat et pour les apprentis des centres de formation habilités à pratiquer le CC</t>
    </r>
    <r>
      <rPr>
        <b/>
        <sz val="11"/>
        <color theme="1"/>
        <rFont val="Calibri"/>
        <family val="2"/>
        <scheme val="minor"/>
      </rPr>
      <t>F :</t>
    </r>
    <r>
      <rPr>
        <sz val="11"/>
        <color theme="1"/>
        <rFont val="Calibri"/>
        <family val="2"/>
        <scheme val="minor"/>
      </rPr>
      <t xml:space="preserve">
- 1ère partie de la note (50%) : moyenne des notes obtenues au cours du parcours de formation en classe de première et de terminale. Cette moyenne s'appuie sur une fréquence d'évaluation raisonnable et significative. Elle est inscrite au livret scolaire ou au livret de formation à la fin des années de première et de terminale.
- 2ème partie de la note (50%) : une présentation orale terminale.En cas d'absence d'évaluation sur livret, en raison d'absentéisme répété de l'élève ou de l'apprenti et dans l'impossibilité de l'évaluer, la note 0 lui est attribuée au titre de l'année d'absentéisme.
</t>
    </r>
    <r>
      <rPr>
        <b/>
        <sz val="11"/>
        <color theme="1"/>
        <rFont val="Calibri"/>
        <family val="2"/>
        <scheme val="minor"/>
      </rPr>
      <t>La note finale retenue pour l'évaluation sur livret est la moyenne des notes de chacune des deux années de formation. Si la note finale retenue au titre du livret est égale à 0 (absentéisme ou absence de note au titre des deux années), le candidat peut se présenter au seul oral final de projet et la note obtenue à l'examen est la moyenne de la note attribuée sur livret et de la note à l'oral final.</t>
    </r>
    <r>
      <rPr>
        <sz val="11"/>
        <color theme="1"/>
        <rFont val="Calibri"/>
        <family val="2"/>
        <scheme val="minor"/>
      </rPr>
      <t xml:space="preserve">
</t>
    </r>
    <r>
      <rPr>
        <b/>
        <i/>
        <sz val="11"/>
        <color theme="1"/>
        <rFont val="Calibri"/>
        <family val="2"/>
        <scheme val="minor"/>
      </rPr>
      <t>Pour la session d’examen 2025 : sont pris en compte la note de projet de l’année de terminale 2024-2025 et la note de chef-d’œuvre pour l’année de première 2023-2024.</t>
    </r>
  </si>
  <si>
    <t>Note globale (moyenne des notes obtenues au cours du parcours de formation en classe de première et de terminale + note présentation orale terminale)</t>
  </si>
  <si>
    <t>x</t>
  </si>
  <si>
    <r>
      <t xml:space="preserve">Grille d’aide à l'évaluation du projet sur l'ensemble du cursus de formation en Baccalauréat Professionnel.
Livret scolaire </t>
    </r>
    <r>
      <rPr>
        <i/>
        <sz val="11"/>
        <color theme="1"/>
        <rFont val="Calibri"/>
        <family val="2"/>
        <scheme val="minor"/>
      </rPr>
      <t xml:space="preserve"> </t>
    </r>
    <r>
      <rPr>
        <i/>
        <sz val="10"/>
        <color theme="1"/>
        <rFont val="Calibri"/>
        <family val="2"/>
        <scheme val="minor"/>
      </rPr>
      <t>(Circulaire 2/7/2024)</t>
    </r>
  </si>
  <si>
    <r>
      <t xml:space="preserve">Mobiliser ses compétences et connaissances au service de la réalisation du projet. </t>
    </r>
    <r>
      <rPr>
        <sz val="11"/>
        <rFont val="Calibri"/>
        <family val="2"/>
        <scheme val="minor"/>
      </rPr>
      <t>2pts</t>
    </r>
  </si>
  <si>
    <r>
      <t xml:space="preserve">Mobiliser les ressources internes ou externes nécessaires (partenaires, moyens, équipements, etc.). </t>
    </r>
    <r>
      <rPr>
        <sz val="11"/>
        <rFont val="Calibri"/>
        <family val="2"/>
        <scheme val="minor"/>
      </rPr>
      <t>2pts</t>
    </r>
  </si>
  <si>
    <t>Etablissement :</t>
  </si>
  <si>
    <r>
      <t xml:space="preserve">Grille d’aide à l'évaluation de l'oral de présentation du projet Baccalauréat Professionnel </t>
    </r>
    <r>
      <rPr>
        <i/>
        <sz val="11"/>
        <color theme="1"/>
        <rFont val="Calibri"/>
        <family val="2"/>
        <scheme val="minor"/>
      </rPr>
      <t>(Circulaire 2/7/2024)</t>
    </r>
  </si>
  <si>
    <t>CANDIDAT</t>
  </si>
  <si>
    <r>
      <t>NM : Non Maîtrisées 
I</t>
    </r>
    <r>
      <rPr>
        <sz val="9"/>
        <rFont val="Calibri"/>
        <family val="2"/>
        <scheme val="minor"/>
      </rPr>
      <t>M : Insuffisamment Maîtrisées  
M : Maîtrisées 
BM : Bien Maîtrisées</t>
    </r>
  </si>
  <si>
    <r>
      <rPr>
        <b/>
        <sz val="11"/>
        <rFont val="Calibri"/>
        <family val="2"/>
        <scheme val="minor"/>
      </rPr>
      <t>Appréciation générale : à renseigner obligatoirement.</t>
    </r>
    <r>
      <rPr>
        <b/>
        <sz val="11"/>
        <color rgb="FFFF0000"/>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</si>
</sst>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0.00\ &quot;€&quot;;[Red]\-#,##0.00\ &quot;€&quot;"/>
  </numFmts>
  <fonts count="29" x14ac:knownFonts="1">
    <font>
      <sz val="11"/>
      <color theme="1"/>
      <name val="Calibri"/>
      <family val="2"/>
      <scheme val="minor"/>
    </font>
    <font>
      <sz val="8"/>
      <color theme="1"/>
      <name val="Calibri"/>
      <family val="2"/>
      <scheme val="minor"/>
    </font>
    <font>
      <b/>
      <sz val="16"/>
      <color theme="1"/>
      <name val="Calibri"/>
      <family val="2"/>
      <scheme val="minor"/>
    </font>
    <font>
      <b/>
      <sz val="12"/>
      <color theme="1"/>
      <name val="Calibri"/>
      <family val="2"/>
      <scheme val="minor"/>
    </font>
    <font>
      <sz val="10"/>
      <color theme="1"/>
      <name val="Calibri"/>
      <family val="2"/>
      <scheme val="minor"/>
    </font>
    <font>
      <vertAlign val="superscript"/>
      <sz val="10"/>
      <color theme="1"/>
      <name val="Calibri"/>
      <family val="2"/>
      <scheme val="minor"/>
    </font>
    <font>
      <sz val="6"/>
      <color theme="1"/>
      <name val="Calibri"/>
      <family val="2"/>
      <scheme val="minor"/>
    </font>
    <font>
      <sz val="10"/>
      <color rgb="FF000000"/>
      <name val="Calibri"/>
      <family val="2"/>
      <scheme val="minor"/>
    </font>
    <font>
      <sz val="8"/>
      <name val="Calibri"/>
      <family val="2"/>
      <scheme val="minor"/>
    </font>
    <font>
      <sz val="11"/>
      <name val="Calibri"/>
      <family val="2"/>
      <scheme val="minor"/>
    </font>
    <font>
      <b/>
      <sz val="10"/>
      <color theme="1"/>
      <name val="Calibri"/>
      <family val="2"/>
      <scheme val="minor"/>
    </font>
    <font>
      <sz val="10"/>
      <name val="Calibri"/>
      <family val="2"/>
      <scheme val="minor"/>
    </font>
    <font>
      <sz val="11"/>
      <color rgb="FF000000"/>
      <name val="Calibri"/>
      <family val="2"/>
      <scheme val="minor"/>
    </font>
    <font>
      <sz val="12"/>
      <color rgb="FF202124"/>
      <name val="Calibri"/>
      <family val="2"/>
      <scheme val="minor"/>
    </font>
    <font>
      <sz val="7"/>
      <color theme="1"/>
      <name val="Calibri"/>
      <family val="2"/>
      <scheme val="minor"/>
    </font>
    <font>
      <b/>
      <sz val="14"/>
      <color theme="1"/>
      <name val="Calibri"/>
      <family val="2"/>
      <scheme val="minor"/>
    </font>
    <font>
      <b/>
      <sz val="11"/>
      <color theme="1"/>
      <name val="Calibri"/>
      <family val="2"/>
      <scheme val="minor"/>
    </font>
    <font>
      <b/>
      <sz val="10"/>
      <name val="Calibri"/>
      <family val="2"/>
      <scheme val="minor"/>
    </font>
    <font>
      <b/>
      <u/>
      <sz val="10"/>
      <name val="Calibri"/>
      <family val="2"/>
      <scheme val="minor"/>
    </font>
    <font>
      <b/>
      <u/>
      <sz val="11"/>
      <color theme="1"/>
      <name val="Calibri"/>
      <family val="2"/>
      <scheme val="minor"/>
    </font>
    <font>
      <b/>
      <i/>
      <sz val="11"/>
      <color theme="1"/>
      <name val="Calibri"/>
      <family val="2"/>
      <scheme val="minor"/>
    </font>
    <font>
      <i/>
      <sz val="11"/>
      <color theme="1"/>
      <name val="Calibri"/>
      <family val="2"/>
      <scheme val="minor"/>
    </font>
    <font>
      <i/>
      <sz val="10"/>
      <color theme="1"/>
      <name val="Calibri"/>
      <family val="2"/>
      <scheme val="minor"/>
    </font>
    <font>
      <sz val="11"/>
      <color rgb="FF3C3C3C"/>
      <name val="Calibri"/>
      <family val="2"/>
      <scheme val="minor"/>
    </font>
    <font>
      <sz val="9"/>
      <color rgb="FF000000"/>
      <name val="Calibri"/>
      <family val="2"/>
      <scheme val="minor"/>
    </font>
    <font>
      <sz val="9"/>
      <name val="Calibri"/>
      <family val="2"/>
      <scheme val="minor"/>
    </font>
    <font>
      <b/>
      <sz val="11"/>
      <name val="Calibri"/>
      <family val="2"/>
      <scheme val="minor"/>
    </font>
    <font>
      <b/>
      <sz val="11"/>
      <color rgb="FFFF0000"/>
      <name val="Calibri"/>
      <family val="2"/>
      <scheme val="minor"/>
    </font>
    <font>
      <sz val="9"/>
      <color theme="1"/>
      <name val="Calibri"/>
      <family val="2"/>
      <scheme val="minor"/>
    </font>
  </fonts>
  <fills count="6">
    <fill>
      <patternFill patternType="none"/>
    </fill>
    <fill>
      <patternFill patternType="gray125"/>
    </fill>
    <fill>
      <patternFill patternType="solid">
        <fgColor theme="2" tint="-9.9978637043366805E-2"/>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14999847407452621"/>
        <bgColor indexed="64"/>
      </patternFill>
    </fill>
  </fills>
  <borders count="37">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cellStyleXfs>
  <cellXfs count="168">
    <xf numFmtId="0" fontId="0" fillId="0" borderId="0" xfId="0"/>
    <xf numFmtId="0" fontId="0" fillId="0" borderId="0" xfId="0" applyAlignment="1">
      <alignment vertical="center"/>
    </xf>
    <xf numFmtId="0" fontId="6" fillId="2" borderId="11" xfId="0" applyFont="1" applyFill="1" applyBorder="1" applyAlignment="1">
      <alignment horizontal="center" vertical="center" wrapText="1"/>
    </xf>
    <xf numFmtId="0" fontId="6" fillId="2" borderId="0" xfId="0" applyFont="1" applyFill="1" applyAlignment="1">
      <alignment horizontal="center" vertical="center" wrapText="1"/>
    </xf>
    <xf numFmtId="0" fontId="0" fillId="3" borderId="0" xfId="0" applyFill="1"/>
    <xf numFmtId="0" fontId="0" fillId="0" borderId="0" xfId="0" applyAlignment="1">
      <alignment horizontal="left" vertical="top"/>
    </xf>
    <xf numFmtId="0" fontId="0" fillId="0" borderId="0" xfId="0" applyAlignment="1">
      <alignment horizontal="center" vertical="center"/>
    </xf>
    <xf numFmtId="0" fontId="1" fillId="0" borderId="0" xfId="0" applyFont="1" applyAlignment="1">
      <alignment vertical="center" wrapText="1"/>
    </xf>
    <xf numFmtId="0" fontId="2" fillId="0" borderId="0" xfId="0" applyFont="1" applyAlignment="1">
      <alignment horizontal="center" vertical="center" wrapText="1"/>
    </xf>
    <xf numFmtId="0" fontId="0" fillId="0" borderId="0" xfId="0" applyAlignment="1">
      <alignment horizontal="left" vertical="center" wrapText="1"/>
    </xf>
    <xf numFmtId="0" fontId="12" fillId="0" borderId="18" xfId="0" applyFont="1" applyBorder="1"/>
    <xf numFmtId="0" fontId="0" fillId="0" borderId="14" xfId="0" applyBorder="1" applyAlignment="1">
      <alignment horizontal="center" vertical="center" wrapText="1"/>
    </xf>
    <xf numFmtId="0" fontId="0" fillId="0" borderId="20"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22" xfId="0" applyBorder="1" applyAlignment="1" applyProtection="1">
      <alignment vertical="center" wrapText="1"/>
      <protection locked="0"/>
    </xf>
    <xf numFmtId="0" fontId="0" fillId="0" borderId="23" xfId="0" applyBorder="1" applyAlignment="1" applyProtection="1">
      <alignment horizontal="center" vertical="center" wrapText="1"/>
      <protection locked="0"/>
    </xf>
    <xf numFmtId="0" fontId="13" fillId="0" borderId="0" xfId="0" applyFont="1"/>
    <xf numFmtId="0" fontId="1" fillId="0" borderId="1" xfId="0" applyFont="1" applyBorder="1" applyAlignment="1">
      <alignment vertical="center" wrapText="1"/>
    </xf>
    <xf numFmtId="0" fontId="1" fillId="0" borderId="2" xfId="0" applyFont="1" applyBorder="1" applyAlignment="1">
      <alignment vertical="center" wrapText="1"/>
    </xf>
    <xf numFmtId="0" fontId="3" fillId="2" borderId="11" xfId="0" applyFont="1" applyFill="1" applyBorder="1" applyAlignment="1">
      <alignment horizontal="center" vertical="center" wrapText="1"/>
    </xf>
    <xf numFmtId="0" fontId="0" fillId="0" borderId="10" xfId="0" applyBorder="1" applyAlignment="1">
      <alignment horizontal="left" vertical="center"/>
    </xf>
    <xf numFmtId="0" fontId="0" fillId="0" borderId="4" xfId="0" applyBorder="1" applyAlignment="1">
      <alignment horizontal="left" vertical="center"/>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4" xfId="0" applyBorder="1" applyAlignment="1">
      <alignment horizontal="left" vertical="center" wrapText="1"/>
    </xf>
    <xf numFmtId="0" fontId="0" fillId="0" borderId="7" xfId="0" applyBorder="1" applyAlignment="1">
      <alignment horizontal="left" vertical="center" wrapText="1"/>
    </xf>
    <xf numFmtId="0" fontId="0" fillId="0" borderId="5" xfId="0" applyBorder="1" applyAlignment="1">
      <alignment horizontal="left" vertical="center" wrapText="1"/>
    </xf>
    <xf numFmtId="0" fontId="1" fillId="0" borderId="3" xfId="0" applyFont="1" applyBorder="1" applyAlignment="1">
      <alignment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9" fillId="5" borderId="7" xfId="0" applyFont="1" applyFill="1" applyBorder="1" applyAlignment="1" applyProtection="1">
      <alignment horizontal="left" vertical="center" wrapText="1"/>
      <protection locked="0"/>
    </xf>
    <xf numFmtId="0" fontId="9" fillId="5" borderId="5" xfId="0" applyFont="1" applyFill="1" applyBorder="1" applyAlignment="1" applyProtection="1">
      <alignment horizontal="left" vertical="center" wrapText="1"/>
      <protection locked="0"/>
    </xf>
    <xf numFmtId="0" fontId="9" fillId="5" borderId="8" xfId="0" applyFont="1" applyFill="1" applyBorder="1" applyAlignment="1" applyProtection="1">
      <alignment horizontal="left" vertical="center" wrapText="1"/>
      <protection locked="0"/>
    </xf>
    <xf numFmtId="0" fontId="9" fillId="5" borderId="12"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0" fillId="0" borderId="11"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10" fillId="4" borderId="15"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10" fillId="4" borderId="17" xfId="0" applyFont="1" applyFill="1" applyBorder="1" applyAlignment="1">
      <alignment horizontal="center" vertical="center" wrapText="1"/>
    </xf>
    <xf numFmtId="0" fontId="9" fillId="5" borderId="7" xfId="0" applyFont="1" applyFill="1" applyBorder="1" applyAlignment="1" applyProtection="1">
      <alignment horizontal="center" vertical="center" wrapText="1"/>
      <protection locked="0"/>
    </xf>
    <xf numFmtId="0" fontId="9" fillId="5" borderId="5" xfId="0" applyFont="1" applyFill="1" applyBorder="1" applyAlignment="1" applyProtection="1">
      <alignment horizontal="center" vertical="center" wrapText="1"/>
      <protection locked="0"/>
    </xf>
    <xf numFmtId="0" fontId="9" fillId="5" borderId="8" xfId="0" applyFont="1" applyFill="1" applyBorder="1" applyAlignment="1" applyProtection="1">
      <alignment horizontal="center" vertical="center" wrapText="1"/>
      <protection locked="0"/>
    </xf>
    <xf numFmtId="0" fontId="9" fillId="5" borderId="6" xfId="0" applyFont="1" applyFill="1" applyBorder="1" applyAlignment="1" applyProtection="1">
      <alignment horizontal="center" vertical="center" wrapText="1"/>
      <protection locked="0"/>
    </xf>
    <xf numFmtId="0" fontId="11"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0" fillId="0" borderId="14" xfId="0" applyBorder="1" applyAlignment="1">
      <alignment horizontal="center" vertical="center" wrapText="1"/>
    </xf>
    <xf numFmtId="0" fontId="0" fillId="0" borderId="19" xfId="0" applyBorder="1" applyAlignment="1">
      <alignment horizontal="center" vertical="center" wrapText="1"/>
    </xf>
    <xf numFmtId="0" fontId="0" fillId="0" borderId="23" xfId="0" applyBorder="1" applyAlignment="1" applyProtection="1">
      <alignment horizontal="center" vertical="center" wrapText="1"/>
      <protection locked="0"/>
    </xf>
    <xf numFmtId="0" fontId="0" fillId="0" borderId="24" xfId="0" applyBorder="1" applyAlignment="1" applyProtection="1">
      <alignment horizontal="center" vertical="center" wrapText="1"/>
      <protection locked="0"/>
    </xf>
    <xf numFmtId="0" fontId="0" fillId="0" borderId="0" xfId="0" applyAlignment="1">
      <alignment horizontal="center" vertical="center"/>
    </xf>
    <xf numFmtId="0" fontId="15" fillId="0" borderId="11" xfId="0" applyFont="1" applyBorder="1" applyAlignment="1">
      <alignment horizontal="center" vertical="center" wrapText="1"/>
    </xf>
    <xf numFmtId="0" fontId="0" fillId="0" borderId="11" xfId="0" applyBorder="1" applyAlignment="1">
      <alignment horizontal="left" vertical="center" wrapText="1"/>
    </xf>
    <xf numFmtId="0" fontId="0" fillId="5" borderId="11" xfId="0" applyFill="1" applyBorder="1" applyAlignment="1" applyProtection="1">
      <alignment horizontal="left" vertical="center" wrapText="1"/>
      <protection locked="0"/>
    </xf>
    <xf numFmtId="0" fontId="0" fillId="0" borderId="11" xfId="0" applyBorder="1" applyAlignment="1">
      <alignment horizontal="left"/>
    </xf>
    <xf numFmtId="0" fontId="0" fillId="0" borderId="11" xfId="0" applyBorder="1" applyAlignment="1">
      <alignment horizontal="left" vertical="center"/>
    </xf>
    <xf numFmtId="0" fontId="1" fillId="0" borderId="25" xfId="0" applyFont="1" applyBorder="1" applyAlignment="1">
      <alignment vertical="center" wrapText="1"/>
    </xf>
    <xf numFmtId="0" fontId="15" fillId="0" borderId="26" xfId="0" applyFont="1" applyBorder="1" applyAlignment="1">
      <alignment horizontal="center"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xf numFmtId="0" fontId="1" fillId="0" borderId="20" xfId="0" applyFont="1" applyBorder="1" applyAlignment="1">
      <alignment vertical="center" wrapText="1"/>
    </xf>
    <xf numFmtId="0" fontId="0" fillId="5" borderId="21" xfId="0" applyFill="1" applyBorder="1" applyAlignment="1" applyProtection="1">
      <alignment horizontal="left" vertical="center" wrapText="1"/>
      <protection locked="0"/>
    </xf>
    <xf numFmtId="0" fontId="0" fillId="0" borderId="21" xfId="0" applyBorder="1" applyAlignment="1">
      <alignment horizontal="left" vertical="center" wrapText="1"/>
    </xf>
    <xf numFmtId="0" fontId="0" fillId="0" borderId="20" xfId="0" applyBorder="1" applyAlignment="1">
      <alignment horizontal="left"/>
    </xf>
    <xf numFmtId="0" fontId="0" fillId="0" borderId="21" xfId="0" applyBorder="1" applyAlignment="1">
      <alignment horizontal="left" vertical="center"/>
    </xf>
    <xf numFmtId="0" fontId="0" fillId="5" borderId="22" xfId="0" applyFill="1" applyBorder="1" applyProtection="1">
      <protection locked="0"/>
    </xf>
    <xf numFmtId="0" fontId="0" fillId="5" borderId="23" xfId="0" applyFill="1" applyBorder="1" applyAlignment="1" applyProtection="1">
      <alignment horizontal="right"/>
      <protection locked="0"/>
    </xf>
    <xf numFmtId="0" fontId="0" fillId="5" borderId="23" xfId="0" applyFill="1" applyBorder="1" applyAlignment="1" applyProtection="1">
      <alignment horizontal="center" vertical="center"/>
      <protection locked="0"/>
    </xf>
    <xf numFmtId="0" fontId="0" fillId="5" borderId="24" xfId="0" applyFill="1" applyBorder="1" applyAlignment="1" applyProtection="1">
      <alignment horizontal="center" vertical="center"/>
      <protection locked="0"/>
    </xf>
    <xf numFmtId="0" fontId="0" fillId="0" borderId="11" xfId="0" applyFont="1" applyBorder="1" applyAlignment="1">
      <alignment vertical="center" wrapText="1"/>
    </xf>
    <xf numFmtId="0" fontId="12" fillId="0" borderId="11" xfId="0" applyFont="1" applyBorder="1" applyAlignment="1">
      <alignment vertical="center" wrapText="1"/>
    </xf>
    <xf numFmtId="0" fontId="12" fillId="0" borderId="11"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11" xfId="0" applyFont="1" applyBorder="1" applyAlignment="1" applyProtection="1">
      <alignment horizontal="center" vertical="center" wrapText="1"/>
      <protection locked="0"/>
    </xf>
    <xf numFmtId="0" fontId="0" fillId="0" borderId="14" xfId="0" applyFont="1" applyBorder="1" applyAlignment="1">
      <alignment horizontal="center" vertical="center" wrapText="1"/>
    </xf>
    <xf numFmtId="0" fontId="3" fillId="2" borderId="25"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0" fillId="0" borderId="20" xfId="0" applyFont="1" applyBorder="1" applyAlignment="1">
      <alignment vertical="center" wrapText="1"/>
    </xf>
    <xf numFmtId="0" fontId="0" fillId="0" borderId="20" xfId="0" applyFont="1" applyBorder="1" applyAlignment="1">
      <alignment horizontal="left" vertical="center" wrapText="1"/>
    </xf>
    <xf numFmtId="0" fontId="0" fillId="0" borderId="28" xfId="0" applyFont="1" applyBorder="1" applyAlignment="1">
      <alignment horizontal="left" vertical="center" wrapText="1"/>
    </xf>
    <xf numFmtId="0" fontId="0" fillId="0" borderId="13" xfId="0" applyFont="1" applyBorder="1" applyAlignment="1">
      <alignment vertical="center" wrapText="1"/>
    </xf>
    <xf numFmtId="0" fontId="7"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0" fillId="0" borderId="23" xfId="0" applyFont="1" applyBorder="1" applyAlignment="1" applyProtection="1">
      <alignment horizontal="center" vertical="center" wrapText="1"/>
      <protection locked="0"/>
    </xf>
    <xf numFmtId="0" fontId="16" fillId="0" borderId="9" xfId="0" applyFont="1" applyBorder="1" applyAlignment="1">
      <alignment horizontal="center" vertical="center"/>
    </xf>
    <xf numFmtId="0" fontId="16" fillId="0" borderId="10" xfId="0" applyFont="1" applyBorder="1" applyAlignment="1">
      <alignment horizontal="center" vertical="center"/>
    </xf>
    <xf numFmtId="0" fontId="16" fillId="0" borderId="30" xfId="0" applyFont="1" applyBorder="1" applyAlignment="1">
      <alignment horizontal="center" vertical="center"/>
    </xf>
    <xf numFmtId="0" fontId="14" fillId="0" borderId="10" xfId="0" applyFont="1" applyBorder="1" applyAlignment="1">
      <alignment horizontal="center" vertical="center" wrapText="1"/>
    </xf>
    <xf numFmtId="0" fontId="14" fillId="0" borderId="4" xfId="0" applyFont="1" applyBorder="1" applyAlignment="1">
      <alignment horizontal="center" vertical="center" wrapText="1"/>
    </xf>
    <xf numFmtId="0" fontId="0" fillId="0" borderId="8" xfId="0" applyBorder="1" applyAlignment="1" applyProtection="1">
      <alignment horizontal="center" vertical="top"/>
      <protection locked="0"/>
    </xf>
    <xf numFmtId="0" fontId="0" fillId="0" borderId="12" xfId="0" applyBorder="1" applyAlignment="1" applyProtection="1">
      <alignment horizontal="center" vertical="top"/>
      <protection locked="0"/>
    </xf>
    <xf numFmtId="0" fontId="0" fillId="0" borderId="31" xfId="0" applyBorder="1" applyAlignment="1" applyProtection="1">
      <alignment horizontal="center" vertical="top"/>
      <protection locked="0"/>
    </xf>
    <xf numFmtId="0" fontId="0" fillId="0" borderId="12" xfId="0" applyBorder="1" applyAlignment="1">
      <alignment horizontal="left" vertical="center"/>
    </xf>
    <xf numFmtId="0" fontId="0" fillId="0" borderId="6" xfId="0" applyBorder="1" applyAlignment="1">
      <alignment horizontal="left" vertical="center"/>
    </xf>
    <xf numFmtId="0" fontId="0" fillId="0" borderId="12" xfId="0" applyFont="1" applyBorder="1" applyAlignment="1">
      <alignment horizontal="center" vertical="center"/>
    </xf>
    <xf numFmtId="0" fontId="0" fillId="0" borderId="32" xfId="0" applyBorder="1" applyAlignment="1">
      <alignment horizontal="center" vertical="top" wrapText="1"/>
    </xf>
    <xf numFmtId="0" fontId="0" fillId="0" borderId="33" xfId="0" applyBorder="1" applyAlignment="1">
      <alignment horizontal="center" vertical="top" wrapText="1"/>
    </xf>
    <xf numFmtId="0" fontId="0" fillId="0" borderId="33" xfId="0" applyFont="1" applyBorder="1" applyAlignment="1">
      <alignment horizontal="center" vertical="center"/>
    </xf>
    <xf numFmtId="0" fontId="0" fillId="0" borderId="34" xfId="0" applyBorder="1" applyAlignment="1">
      <alignment horizontal="left" vertical="center"/>
    </xf>
    <xf numFmtId="0" fontId="0" fillId="0" borderId="35" xfId="0" applyFont="1" applyBorder="1" applyAlignment="1">
      <alignment horizontal="center" vertical="center"/>
    </xf>
    <xf numFmtId="0" fontId="0" fillId="0" borderId="36" xfId="0" applyBorder="1" applyAlignment="1">
      <alignment horizontal="left" vertical="center"/>
    </xf>
    <xf numFmtId="0" fontId="0" fillId="0" borderId="13" xfId="0" applyBorder="1" applyAlignment="1" applyProtection="1">
      <alignment horizontal="left" vertical="center" wrapText="1"/>
      <protection locked="0"/>
    </xf>
    <xf numFmtId="0" fontId="0" fillId="0" borderId="29" xfId="0" applyBorder="1" applyAlignment="1" applyProtection="1">
      <alignment horizontal="left" vertical="center" wrapText="1"/>
      <protection locked="0"/>
    </xf>
    <xf numFmtId="0" fontId="0" fillId="0" borderId="14" xfId="0" applyBorder="1" applyAlignment="1" applyProtection="1">
      <alignment horizontal="left" vertical="center" wrapText="1"/>
      <protection locked="0"/>
    </xf>
    <xf numFmtId="0" fontId="0" fillId="0" borderId="19" xfId="0" applyBorder="1" applyAlignment="1" applyProtection="1">
      <alignment horizontal="left" vertical="center" wrapText="1"/>
      <protection locked="0"/>
    </xf>
    <xf numFmtId="0" fontId="0" fillId="5" borderId="7" xfId="0" applyFill="1" applyBorder="1" applyAlignment="1">
      <alignment horizontal="left" vertical="center" wrapText="1"/>
    </xf>
    <xf numFmtId="0" fontId="0" fillId="5" borderId="0" xfId="0" applyFill="1" applyAlignment="1">
      <alignment horizontal="left" vertical="center" wrapText="1"/>
    </xf>
    <xf numFmtId="0" fontId="0" fillId="5" borderId="5" xfId="0" applyFill="1" applyBorder="1" applyAlignment="1">
      <alignment horizontal="left" vertical="center" wrapText="1"/>
    </xf>
    <xf numFmtId="0" fontId="15" fillId="0" borderId="1" xfId="0" applyFont="1" applyBorder="1" applyAlignment="1">
      <alignment horizontal="center" vertical="center" wrapText="1"/>
    </xf>
    <xf numFmtId="0" fontId="0" fillId="5" borderId="0" xfId="0" applyFill="1" applyBorder="1" applyAlignment="1">
      <alignment horizontal="left" vertical="center" wrapText="1"/>
    </xf>
    <xf numFmtId="0" fontId="0" fillId="0" borderId="0" xfId="0" applyBorder="1" applyAlignment="1">
      <alignment horizontal="left" vertical="center" wrapText="1"/>
    </xf>
    <xf numFmtId="0" fontId="9" fillId="5" borderId="0" xfId="0" applyFont="1" applyFill="1" applyBorder="1" applyAlignment="1" applyProtection="1">
      <alignment horizontal="left" vertical="center" wrapText="1"/>
      <protection locked="0"/>
    </xf>
    <xf numFmtId="0" fontId="3" fillId="4" borderId="11"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6" fillId="4" borderId="11" xfId="0" applyFont="1" applyFill="1" applyBorder="1" applyAlignment="1">
      <alignment horizontal="center" vertical="center" wrapText="1"/>
    </xf>
    <xf numFmtId="8" fontId="6" fillId="4" borderId="11" xfId="0" applyNumberFormat="1" applyFont="1" applyFill="1" applyBorder="1" applyAlignment="1">
      <alignment horizontal="center" vertical="center" wrapTex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xf numFmtId="0" fontId="11" fillId="4" borderId="26" xfId="0" applyFont="1" applyFill="1" applyBorder="1" applyAlignment="1">
      <alignment horizontal="center" vertical="center" wrapText="1"/>
    </xf>
    <xf numFmtId="0" fontId="4" fillId="4" borderId="26"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23" fillId="0" borderId="20" xfId="0" applyFont="1" applyBorder="1" applyAlignment="1">
      <alignment horizontal="left" vertical="center" wrapText="1"/>
    </xf>
    <xf numFmtId="0" fontId="12" fillId="0" borderId="11" xfId="0" applyFont="1" applyBorder="1" applyAlignment="1">
      <alignment horizontal="left" vertical="center" wrapText="1"/>
    </xf>
    <xf numFmtId="0" fontId="9" fillId="0" borderId="11" xfId="0" applyFont="1" applyBorder="1" applyAlignment="1">
      <alignment horizontal="left" vertical="center" wrapText="1"/>
    </xf>
    <xf numFmtId="0" fontId="12" fillId="0" borderId="11" xfId="0" applyFont="1" applyBorder="1" applyAlignment="1">
      <alignment vertical="center" wrapText="1"/>
    </xf>
    <xf numFmtId="0" fontId="23" fillId="0" borderId="20" xfId="0" applyFont="1" applyBorder="1" applyAlignment="1">
      <alignment horizontal="center" vertical="center" wrapText="1"/>
    </xf>
    <xf numFmtId="0" fontId="23" fillId="0" borderId="28" xfId="0" applyFont="1" applyBorder="1" applyAlignment="1">
      <alignment horizontal="center" vertical="center" wrapText="1"/>
    </xf>
    <xf numFmtId="0" fontId="12" fillId="0" borderId="13" xfId="0" applyFont="1" applyBorder="1" applyAlignment="1">
      <alignment horizontal="left" vertical="center" wrapText="1"/>
    </xf>
    <xf numFmtId="0" fontId="24" fillId="0" borderId="25" xfId="0" applyFont="1" applyBorder="1" applyAlignment="1">
      <alignment horizontal="center" vertical="center" wrapText="1"/>
    </xf>
    <xf numFmtId="0" fontId="24" fillId="0" borderId="20" xfId="0" applyFont="1" applyBorder="1" applyAlignment="1">
      <alignment horizontal="center" vertical="center" wrapText="1"/>
    </xf>
    <xf numFmtId="0" fontId="0" fillId="0" borderId="26" xfId="0" applyBorder="1" applyAlignment="1">
      <alignment horizontal="center" vertical="center" wrapText="1"/>
    </xf>
    <xf numFmtId="0" fontId="0" fillId="0" borderId="11" xfId="0" applyBorder="1" applyAlignment="1">
      <alignment horizontal="center" vertical="center" wrapText="1"/>
    </xf>
    <xf numFmtId="0" fontId="24" fillId="0" borderId="28" xfId="0" applyFont="1" applyBorder="1" applyAlignment="1">
      <alignment horizontal="center" vertical="center" wrapText="1"/>
    </xf>
    <xf numFmtId="0" fontId="12" fillId="0" borderId="13" xfId="0" applyFont="1" applyBorder="1" applyAlignment="1">
      <alignment horizontal="center" vertical="center" wrapText="1"/>
    </xf>
    <xf numFmtId="0" fontId="0" fillId="0" borderId="13" xfId="0" applyBorder="1" applyAlignment="1" applyProtection="1">
      <alignment horizontal="center" vertical="center" wrapText="1"/>
      <protection locked="0"/>
    </xf>
    <xf numFmtId="0" fontId="0" fillId="0" borderId="11" xfId="0" applyFont="1" applyBorder="1" applyAlignment="1" applyProtection="1">
      <alignment horizontal="center" vertical="center" wrapText="1"/>
      <protection locked="0"/>
    </xf>
    <xf numFmtId="0" fontId="0" fillId="0" borderId="21" xfId="0" applyFont="1" applyBorder="1" applyAlignment="1" applyProtection="1">
      <alignment horizontal="center" vertical="center" wrapText="1"/>
      <protection locked="0"/>
    </xf>
    <xf numFmtId="0" fontId="0" fillId="0" borderId="13" xfId="0" applyFont="1" applyBorder="1" applyAlignment="1" applyProtection="1">
      <alignment horizontal="center" vertical="center" wrapText="1"/>
      <protection locked="0"/>
    </xf>
    <xf numFmtId="0" fontId="0" fillId="0" borderId="29" xfId="0" applyFont="1" applyBorder="1" applyAlignment="1" applyProtection="1">
      <alignment horizontal="center" vertical="center" wrapText="1"/>
      <protection locked="0"/>
    </xf>
    <xf numFmtId="0" fontId="16" fillId="0" borderId="25" xfId="0" applyFont="1" applyBorder="1" applyAlignment="1">
      <alignment horizontal="center" vertical="top" wrapText="1"/>
    </xf>
    <xf numFmtId="0" fontId="0" fillId="0" borderId="26" xfId="0" applyBorder="1" applyAlignment="1">
      <alignment horizontal="center" vertical="top" wrapText="1"/>
    </xf>
    <xf numFmtId="0" fontId="0" fillId="0" borderId="27" xfId="0" applyBorder="1" applyAlignment="1">
      <alignment horizontal="center" vertical="top" wrapText="1"/>
    </xf>
    <xf numFmtId="0" fontId="9" fillId="0" borderId="22" xfId="0" applyFont="1" applyBorder="1" applyAlignment="1" applyProtection="1">
      <alignment horizontal="left" vertical="top" wrapText="1"/>
      <protection locked="0"/>
    </xf>
    <xf numFmtId="0" fontId="9" fillId="0" borderId="23" xfId="0" applyFont="1" applyBorder="1" applyAlignment="1" applyProtection="1">
      <alignment horizontal="left" vertical="top" wrapText="1"/>
      <protection locked="0"/>
    </xf>
    <xf numFmtId="0" fontId="9" fillId="0" borderId="24" xfId="0" applyFont="1" applyBorder="1" applyAlignment="1" applyProtection="1">
      <alignment horizontal="left" vertical="top" wrapText="1"/>
      <protection locked="0"/>
    </xf>
    <xf numFmtId="0" fontId="0" fillId="0" borderId="23" xfId="0" applyFont="1" applyBorder="1" applyAlignment="1">
      <alignment horizontal="center" vertical="center" wrapText="1"/>
    </xf>
    <xf numFmtId="0" fontId="0" fillId="0" borderId="19" xfId="0" applyFont="1" applyBorder="1" applyAlignment="1">
      <alignment horizontal="center" vertical="center" wrapText="1"/>
    </xf>
    <xf numFmtId="0" fontId="0" fillId="0" borderId="21" xfId="0" applyFont="1" applyBorder="1" applyAlignment="1">
      <alignment horizontal="center" vertical="center" wrapText="1"/>
    </xf>
    <xf numFmtId="0" fontId="0" fillId="0" borderId="24" xfId="0" applyFont="1" applyBorder="1" applyAlignment="1">
      <alignment horizontal="center" vertical="center" wrapText="1"/>
    </xf>
    <xf numFmtId="0" fontId="28" fillId="0" borderId="10" xfId="0" applyFont="1" applyBorder="1" applyAlignment="1">
      <alignment horizontal="center" vertical="center" wrapText="1"/>
    </xf>
    <xf numFmtId="0" fontId="0" fillId="0" borderId="27" xfId="0" applyBorder="1" applyAlignment="1">
      <alignment horizontal="center" vertical="center" wrapText="1"/>
    </xf>
    <xf numFmtId="0" fontId="0" fillId="0" borderId="21" xfId="0" applyBorder="1" applyAlignment="1">
      <alignment horizontal="center" vertical="center" wrapText="1"/>
    </xf>
    <xf numFmtId="0" fontId="0" fillId="0" borderId="13" xfId="0" applyBorder="1" applyAlignment="1">
      <alignment horizontal="center" vertical="center" wrapText="1"/>
    </xf>
    <xf numFmtId="0" fontId="0" fillId="0" borderId="29" xfId="0" applyBorder="1" applyAlignment="1">
      <alignment horizontal="center" vertical="center" wrapText="1"/>
    </xf>
    <xf numFmtId="0" fontId="9" fillId="5" borderId="7" xfId="0" applyFont="1" applyFill="1" applyBorder="1" applyAlignment="1">
      <alignment horizontal="left" vertical="center" wrapText="1"/>
    </xf>
    <xf numFmtId="0" fontId="9" fillId="5" borderId="0" xfId="0" applyFont="1" applyFill="1" applyAlignment="1">
      <alignment horizontal="left" vertical="center" wrapText="1"/>
    </xf>
    <xf numFmtId="0" fontId="9" fillId="5" borderId="5"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288925</xdr:colOff>
      <xdr:row>0</xdr:row>
      <xdr:rowOff>77259</xdr:rowOff>
    </xdr:from>
    <xdr:to>
      <xdr:col>0</xdr:col>
      <xdr:colOff>1288948</xdr:colOff>
      <xdr:row>4</xdr:row>
      <xdr:rowOff>292100</xdr:rowOff>
    </xdr:to>
    <xdr:pic>
      <xdr:nvPicPr>
        <xdr:cNvPr id="3" name="Image 2">
          <a:extLst>
            <a:ext uri="{FF2B5EF4-FFF2-40B4-BE49-F238E27FC236}">
              <a16:creationId xmlns:a16="http://schemas.microsoft.com/office/drawing/2014/main" id="{A4331871-B4BC-4FB0-9CD5-762B4C4B54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925" y="77259"/>
          <a:ext cx="1000023" cy="10615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41564</xdr:colOff>
      <xdr:row>0</xdr:row>
      <xdr:rowOff>132484</xdr:rowOff>
    </xdr:from>
    <xdr:to>
      <xdr:col>0</xdr:col>
      <xdr:colOff>1022639</xdr:colOff>
      <xdr:row>4</xdr:row>
      <xdr:rowOff>200703</xdr:rowOff>
    </xdr:to>
    <xdr:pic>
      <xdr:nvPicPr>
        <xdr:cNvPr id="2" name="Image 1">
          <a:extLst>
            <a:ext uri="{FF2B5EF4-FFF2-40B4-BE49-F238E27FC236}">
              <a16:creationId xmlns:a16="http://schemas.microsoft.com/office/drawing/2014/main" id="{A1B7184D-4590-419F-B718-BA3FED3104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564" y="132484"/>
          <a:ext cx="981075" cy="8994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8"/>
  <sheetViews>
    <sheetView showGridLines="0" topLeftCell="A6" zoomScale="70" zoomScaleNormal="70" workbookViewId="0">
      <selection activeCell="A9" sqref="A9:J9"/>
    </sheetView>
  </sheetViews>
  <sheetFormatPr baseColWidth="10" defaultRowHeight="15" x14ac:dyDescent="0.25"/>
  <cols>
    <col min="1" max="1" width="23.42578125" customWidth="1"/>
    <col min="2" max="2" width="43.140625" customWidth="1"/>
    <col min="3" max="10" width="5.7109375" style="1" customWidth="1"/>
    <col min="11" max="11" width="20.7109375" customWidth="1"/>
    <col min="12" max="15" width="10.7109375" hidden="1" customWidth="1"/>
    <col min="16" max="16" width="10.7109375" customWidth="1"/>
    <col min="17" max="17" width="11" customWidth="1"/>
  </cols>
  <sheetData>
    <row r="1" spans="1:15" ht="16.5" customHeight="1" x14ac:dyDescent="0.25">
      <c r="A1" s="57"/>
      <c r="B1" s="58" t="s">
        <v>59</v>
      </c>
      <c r="C1" s="59" t="s">
        <v>15</v>
      </c>
      <c r="D1" s="59"/>
      <c r="E1" s="59"/>
      <c r="F1" s="59"/>
      <c r="G1" s="59"/>
      <c r="H1" s="59"/>
      <c r="I1" s="59"/>
      <c r="J1" s="60"/>
    </row>
    <row r="2" spans="1:15" ht="16.5" customHeight="1" x14ac:dyDescent="0.25">
      <c r="A2" s="61"/>
      <c r="B2" s="52"/>
      <c r="C2" s="54"/>
      <c r="D2" s="54"/>
      <c r="E2" s="54"/>
      <c r="F2" s="54"/>
      <c r="G2" s="54"/>
      <c r="H2" s="54"/>
      <c r="I2" s="54"/>
      <c r="J2" s="62"/>
    </row>
    <row r="3" spans="1:15" ht="16.5" customHeight="1" x14ac:dyDescent="0.25">
      <c r="A3" s="61"/>
      <c r="B3" s="52"/>
      <c r="C3" s="53" t="s">
        <v>16</v>
      </c>
      <c r="D3" s="53"/>
      <c r="E3" s="53"/>
      <c r="F3" s="53"/>
      <c r="G3" s="53"/>
      <c r="H3" s="53"/>
      <c r="I3" s="53"/>
      <c r="J3" s="63"/>
    </row>
    <row r="4" spans="1:15" ht="16.5" customHeight="1" x14ac:dyDescent="0.25">
      <c r="A4" s="61"/>
      <c r="B4" s="52"/>
      <c r="C4" s="54"/>
      <c r="D4" s="54"/>
      <c r="E4" s="54"/>
      <c r="F4" s="54"/>
      <c r="G4" s="54"/>
      <c r="H4" s="54"/>
      <c r="I4" s="54"/>
      <c r="J4" s="62"/>
    </row>
    <row r="5" spans="1:15" ht="26.45" customHeight="1" x14ac:dyDescent="0.25">
      <c r="A5" s="61"/>
      <c r="B5" s="52"/>
      <c r="C5" s="109"/>
      <c r="D5" s="109"/>
      <c r="E5" s="109"/>
      <c r="F5" s="109"/>
      <c r="G5" s="109"/>
      <c r="H5" s="109"/>
      <c r="I5" s="109"/>
      <c r="J5" s="110"/>
    </row>
    <row r="6" spans="1:15" ht="5.25" customHeight="1" x14ac:dyDescent="0.25">
      <c r="A6" s="61"/>
      <c r="B6" s="52"/>
      <c r="C6" s="111"/>
      <c r="D6" s="111"/>
      <c r="E6" s="111"/>
      <c r="F6" s="111"/>
      <c r="G6" s="111"/>
      <c r="H6" s="111"/>
      <c r="I6" s="111"/>
      <c r="J6" s="112"/>
    </row>
    <row r="7" spans="1:15" ht="16.5" customHeight="1" x14ac:dyDescent="0.25">
      <c r="A7" s="64" t="s">
        <v>17</v>
      </c>
      <c r="B7" s="55" t="s">
        <v>32</v>
      </c>
      <c r="C7" s="56" t="s">
        <v>18</v>
      </c>
      <c r="D7" s="56"/>
      <c r="E7" s="56"/>
      <c r="F7" s="56"/>
      <c r="G7" s="56"/>
      <c r="H7" s="56"/>
      <c r="I7" s="56"/>
      <c r="J7" s="65"/>
    </row>
    <row r="8" spans="1:15" ht="19.5" customHeight="1" thickBot="1" x14ac:dyDescent="0.3">
      <c r="A8" s="66"/>
      <c r="B8" s="67"/>
      <c r="C8" s="68"/>
      <c r="D8" s="68"/>
      <c r="E8" s="68"/>
      <c r="F8" s="68"/>
      <c r="G8" s="68"/>
      <c r="H8" s="68"/>
      <c r="I8" s="68"/>
      <c r="J8" s="69"/>
    </row>
    <row r="9" spans="1:15" ht="267" customHeight="1" thickBot="1" x14ac:dyDescent="0.3">
      <c r="A9" s="22" t="s">
        <v>56</v>
      </c>
      <c r="B9" s="20"/>
      <c r="C9" s="20"/>
      <c r="D9" s="20"/>
      <c r="E9" s="20"/>
      <c r="F9" s="20"/>
      <c r="G9" s="20"/>
      <c r="H9" s="20"/>
      <c r="I9" s="20"/>
      <c r="J9" s="21"/>
    </row>
    <row r="10" spans="1:15" ht="46.5" customHeight="1" x14ac:dyDescent="0.25">
      <c r="A10" s="76" t="s">
        <v>1</v>
      </c>
      <c r="B10" s="77" t="s">
        <v>21</v>
      </c>
      <c r="C10" s="78" t="s">
        <v>20</v>
      </c>
      <c r="D10" s="78"/>
      <c r="E10" s="78"/>
      <c r="F10" s="78"/>
      <c r="G10" s="78" t="s">
        <v>19</v>
      </c>
      <c r="H10" s="78"/>
      <c r="I10" s="78"/>
      <c r="J10" s="79"/>
    </row>
    <row r="11" spans="1:15" ht="16.5" customHeight="1" x14ac:dyDescent="0.25">
      <c r="A11" s="80"/>
      <c r="B11" s="19"/>
      <c r="C11" s="2" t="s">
        <v>11</v>
      </c>
      <c r="D11" s="2" t="s">
        <v>12</v>
      </c>
      <c r="E11" s="2" t="s">
        <v>13</v>
      </c>
      <c r="F11" s="2" t="s">
        <v>14</v>
      </c>
      <c r="G11" s="2" t="s">
        <v>11</v>
      </c>
      <c r="H11" s="2" t="s">
        <v>12</v>
      </c>
      <c r="I11" s="2" t="s">
        <v>13</v>
      </c>
      <c r="J11" s="81" t="s">
        <v>14</v>
      </c>
      <c r="M11" s="3" t="s">
        <v>5</v>
      </c>
      <c r="N11" s="3" t="s">
        <v>6</v>
      </c>
      <c r="O11" s="3" t="s">
        <v>7</v>
      </c>
    </row>
    <row r="12" spans="1:15" ht="45.75" customHeight="1" x14ac:dyDescent="0.25">
      <c r="A12" s="82" t="s">
        <v>34</v>
      </c>
      <c r="B12" s="70" t="s">
        <v>60</v>
      </c>
      <c r="C12" s="146"/>
      <c r="D12" s="146"/>
      <c r="E12" s="146"/>
      <c r="F12" s="146" t="s">
        <v>58</v>
      </c>
      <c r="G12" s="146"/>
      <c r="H12" s="146"/>
      <c r="I12" s="146"/>
      <c r="J12" s="146" t="s">
        <v>58</v>
      </c>
      <c r="M12" s="4">
        <v>20</v>
      </c>
      <c r="N12">
        <f>IF(ISBLANK(F12),IF(ISBLANK(E12),IF(ISBLANK(D12),IF(ISBLANK(C12),"Non évalué",0.1),0.35),0.7),1)*M12</f>
        <v>20</v>
      </c>
      <c r="O12">
        <f>IF(ISBLANK(J12),IF(ISBLANK(I12),IF(ISBLANK(H12),IF(ISBLANK(G12),"Non évalué",0.1),0.35),0.7),1)*$M12</f>
        <v>20</v>
      </c>
    </row>
    <row r="13" spans="1:15" ht="50.25" customHeight="1" x14ac:dyDescent="0.25">
      <c r="A13" s="82"/>
      <c r="B13" s="70" t="s">
        <v>61</v>
      </c>
      <c r="C13" s="146"/>
      <c r="D13" s="146"/>
      <c r="E13" s="146"/>
      <c r="F13" s="146" t="s">
        <v>58</v>
      </c>
      <c r="G13" s="146"/>
      <c r="H13" s="146"/>
      <c r="I13" s="146"/>
      <c r="J13" s="146" t="s">
        <v>58</v>
      </c>
      <c r="M13" s="4">
        <v>20</v>
      </c>
      <c r="N13">
        <f t="shared" ref="N13:N19" si="0">IF(ISBLANK(F13),IF(ISBLANK(E13),IF(ISBLANK(D13),IF(ISBLANK(C13),"Non évalué",0.1),0.35),0.7),1)*M13</f>
        <v>20</v>
      </c>
      <c r="O13">
        <f t="shared" ref="O13:O19" si="1">IF(ISBLANK(J13),IF(ISBLANK(I13),IF(ISBLANK(H13),IF(ISBLANK(G13),"Non évalué",0.1),0.35),0.7),1)*$M13</f>
        <v>20</v>
      </c>
    </row>
    <row r="14" spans="1:15" ht="49.5" customHeight="1" x14ac:dyDescent="0.25">
      <c r="A14" s="82" t="s">
        <v>35</v>
      </c>
      <c r="B14" s="70" t="s">
        <v>38</v>
      </c>
      <c r="C14" s="146"/>
      <c r="D14" s="146"/>
      <c r="E14" s="146"/>
      <c r="F14" s="146" t="s">
        <v>58</v>
      </c>
      <c r="G14" s="146"/>
      <c r="H14" s="146"/>
      <c r="I14" s="146"/>
      <c r="J14" s="146" t="s">
        <v>58</v>
      </c>
      <c r="M14" s="4">
        <v>10</v>
      </c>
      <c r="N14">
        <f t="shared" si="0"/>
        <v>10</v>
      </c>
      <c r="O14">
        <f t="shared" si="1"/>
        <v>10</v>
      </c>
    </row>
    <row r="15" spans="1:15" ht="33.75" customHeight="1" x14ac:dyDescent="0.25">
      <c r="A15" s="82"/>
      <c r="B15" s="70" t="s">
        <v>39</v>
      </c>
      <c r="C15" s="146"/>
      <c r="D15" s="146"/>
      <c r="E15" s="146"/>
      <c r="F15" s="146" t="s">
        <v>58</v>
      </c>
      <c r="G15" s="146"/>
      <c r="H15" s="146"/>
      <c r="I15" s="146"/>
      <c r="J15" s="146" t="s">
        <v>58</v>
      </c>
      <c r="M15" s="4">
        <v>10</v>
      </c>
      <c r="N15">
        <f t="shared" si="0"/>
        <v>10</v>
      </c>
      <c r="O15">
        <f t="shared" si="1"/>
        <v>10</v>
      </c>
    </row>
    <row r="16" spans="1:15" ht="46.5" customHeight="1" x14ac:dyDescent="0.25">
      <c r="A16" s="82"/>
      <c r="B16" s="71" t="s">
        <v>40</v>
      </c>
      <c r="C16" s="146"/>
      <c r="D16" s="146"/>
      <c r="E16" s="146"/>
      <c r="F16" s="146" t="s">
        <v>58</v>
      </c>
      <c r="G16" s="146"/>
      <c r="H16" s="146"/>
      <c r="I16" s="146"/>
      <c r="J16" s="146" t="s">
        <v>58</v>
      </c>
      <c r="M16" s="4">
        <v>10</v>
      </c>
      <c r="N16">
        <f t="shared" si="0"/>
        <v>10</v>
      </c>
      <c r="O16">
        <f t="shared" si="1"/>
        <v>10</v>
      </c>
    </row>
    <row r="17" spans="1:15" ht="54" customHeight="1" x14ac:dyDescent="0.25">
      <c r="A17" s="83" t="s">
        <v>33</v>
      </c>
      <c r="B17" s="71" t="s">
        <v>36</v>
      </c>
      <c r="C17" s="146"/>
      <c r="D17" s="146"/>
      <c r="E17" s="146"/>
      <c r="F17" s="146" t="s">
        <v>58</v>
      </c>
      <c r="G17" s="146"/>
      <c r="H17" s="146"/>
      <c r="I17" s="146"/>
      <c r="J17" s="146" t="s">
        <v>58</v>
      </c>
      <c r="M17" s="4">
        <v>10</v>
      </c>
      <c r="N17">
        <f t="shared" si="0"/>
        <v>10</v>
      </c>
      <c r="O17">
        <f t="shared" si="1"/>
        <v>10</v>
      </c>
    </row>
    <row r="18" spans="1:15" ht="49.5" customHeight="1" x14ac:dyDescent="0.25">
      <c r="A18" s="83"/>
      <c r="B18" s="71" t="s">
        <v>42</v>
      </c>
      <c r="C18" s="146"/>
      <c r="D18" s="146"/>
      <c r="E18" s="146"/>
      <c r="F18" s="146" t="s">
        <v>58</v>
      </c>
      <c r="G18" s="146"/>
      <c r="H18" s="146"/>
      <c r="I18" s="146"/>
      <c r="J18" s="146" t="s">
        <v>58</v>
      </c>
      <c r="M18" s="4">
        <v>10</v>
      </c>
      <c r="N18">
        <f t="shared" si="0"/>
        <v>10</v>
      </c>
      <c r="O18">
        <f t="shared" si="1"/>
        <v>10</v>
      </c>
    </row>
    <row r="19" spans="1:15" ht="32.25" customHeight="1" thickBot="1" x14ac:dyDescent="0.3">
      <c r="A19" s="84"/>
      <c r="B19" s="85" t="s">
        <v>37</v>
      </c>
      <c r="C19" s="146"/>
      <c r="D19" s="146"/>
      <c r="E19" s="146"/>
      <c r="F19" s="146" t="s">
        <v>58</v>
      </c>
      <c r="G19" s="146"/>
      <c r="H19" s="146"/>
      <c r="I19" s="146"/>
      <c r="J19" s="146" t="s">
        <v>58</v>
      </c>
      <c r="M19" s="4">
        <v>10</v>
      </c>
      <c r="N19">
        <f t="shared" si="0"/>
        <v>10</v>
      </c>
      <c r="O19">
        <f t="shared" si="1"/>
        <v>10</v>
      </c>
    </row>
    <row r="20" spans="1:15" ht="15.75" customHeight="1" x14ac:dyDescent="0.25">
      <c r="A20" s="86" t="s">
        <v>22</v>
      </c>
      <c r="B20" s="87" t="s">
        <v>10</v>
      </c>
      <c r="C20" s="75">
        <f>N21*0.2</f>
        <v>20</v>
      </c>
      <c r="D20" s="75"/>
      <c r="E20" s="75" t="s">
        <v>4</v>
      </c>
      <c r="F20" s="75"/>
      <c r="G20" s="75">
        <f>O21*0.2</f>
        <v>20</v>
      </c>
      <c r="H20" s="75"/>
      <c r="I20" s="75" t="s">
        <v>4</v>
      </c>
      <c r="J20" s="157"/>
    </row>
    <row r="21" spans="1:15" ht="15" customHeight="1" x14ac:dyDescent="0.25">
      <c r="A21" s="88"/>
      <c r="B21" s="72"/>
      <c r="C21" s="73"/>
      <c r="D21" s="73"/>
      <c r="E21" s="73"/>
      <c r="F21" s="73"/>
      <c r="G21" s="73"/>
      <c r="H21" s="73"/>
      <c r="I21" s="73"/>
      <c r="J21" s="158"/>
      <c r="M21">
        <f>SUM(M12:M20)</f>
        <v>100</v>
      </c>
      <c r="N21">
        <f t="shared" ref="N21:O21" si="2">SUM(N12:N20)</f>
        <v>100</v>
      </c>
      <c r="O21">
        <f t="shared" si="2"/>
        <v>100</v>
      </c>
    </row>
    <row r="22" spans="1:15" ht="29.25" customHeight="1" x14ac:dyDescent="0.25">
      <c r="A22" s="88"/>
      <c r="B22" s="72" t="s">
        <v>3</v>
      </c>
      <c r="C22" s="74">
        <v>20</v>
      </c>
      <c r="D22" s="74"/>
      <c r="E22" s="73" t="s">
        <v>4</v>
      </c>
      <c r="F22" s="73"/>
      <c r="G22" s="74">
        <v>20</v>
      </c>
      <c r="H22" s="74"/>
      <c r="I22" s="73" t="s">
        <v>4</v>
      </c>
      <c r="J22" s="158"/>
    </row>
    <row r="23" spans="1:15" ht="8.25" customHeight="1" thickBot="1" x14ac:dyDescent="0.3">
      <c r="A23" s="89"/>
      <c r="B23" s="90"/>
      <c r="C23" s="91"/>
      <c r="D23" s="91"/>
      <c r="E23" s="156"/>
      <c r="F23" s="156"/>
      <c r="G23" s="91"/>
      <c r="H23" s="91"/>
      <c r="I23" s="156"/>
      <c r="J23" s="159"/>
    </row>
    <row r="24" spans="1:15" ht="9" customHeight="1" thickBot="1" x14ac:dyDescent="0.3"/>
    <row r="25" spans="1:15" ht="28.5" customHeight="1" x14ac:dyDescent="0.25">
      <c r="A25" s="92" t="s">
        <v>31</v>
      </c>
      <c r="B25" s="93"/>
      <c r="C25" s="93"/>
      <c r="D25" s="93"/>
      <c r="E25" s="93"/>
      <c r="F25" s="94"/>
      <c r="G25" s="160" t="s">
        <v>9</v>
      </c>
      <c r="H25" s="95"/>
      <c r="I25" s="95"/>
      <c r="J25" s="96"/>
    </row>
    <row r="26" spans="1:15" ht="39.75" customHeight="1" thickBot="1" x14ac:dyDescent="0.3">
      <c r="A26" s="97"/>
      <c r="B26" s="98"/>
      <c r="C26" s="98"/>
      <c r="D26" s="98"/>
      <c r="E26" s="98"/>
      <c r="F26" s="99"/>
      <c r="G26" s="102">
        <f>AVERAGE(C22,G22)</f>
        <v>20</v>
      </c>
      <c r="H26" s="102"/>
      <c r="I26" s="100" t="s">
        <v>8</v>
      </c>
      <c r="J26" s="101"/>
    </row>
    <row r="27" spans="1:15" ht="9" customHeight="1" thickBot="1" x14ac:dyDescent="0.3">
      <c r="A27" s="5"/>
      <c r="B27" s="5"/>
      <c r="C27" s="5"/>
      <c r="D27" s="5"/>
      <c r="E27" s="5"/>
      <c r="F27" s="5"/>
      <c r="G27" s="6"/>
      <c r="H27" s="6"/>
      <c r="I27" s="6"/>
      <c r="J27" s="6"/>
    </row>
    <row r="28" spans="1:15" ht="45" customHeight="1" thickBot="1" x14ac:dyDescent="0.3">
      <c r="A28" s="103" t="s">
        <v>57</v>
      </c>
      <c r="B28" s="104"/>
      <c r="C28" s="104"/>
      <c r="D28" s="104"/>
      <c r="E28" s="104"/>
      <c r="F28" s="104"/>
      <c r="G28" s="105">
        <f>AVERAGE(G26,ORAL!G38)</f>
        <v>18</v>
      </c>
      <c r="H28" s="107"/>
      <c r="I28" s="108" t="s">
        <v>4</v>
      </c>
      <c r="J28" s="106"/>
    </row>
  </sheetData>
  <sheetProtection selectLockedCells="1"/>
  <mergeCells count="37">
    <mergeCell ref="G20:H21"/>
    <mergeCell ref="G22:H23"/>
    <mergeCell ref="C22:D23"/>
    <mergeCell ref="G25:J25"/>
    <mergeCell ref="I26:J26"/>
    <mergeCell ref="G26:H26"/>
    <mergeCell ref="G28:H28"/>
    <mergeCell ref="I28:J28"/>
    <mergeCell ref="A28:F28"/>
    <mergeCell ref="A25:F25"/>
    <mergeCell ref="G10:J10"/>
    <mergeCell ref="A20:A23"/>
    <mergeCell ref="A14:A16"/>
    <mergeCell ref="A12:A13"/>
    <mergeCell ref="B20:B21"/>
    <mergeCell ref="B22:B23"/>
    <mergeCell ref="E20:F21"/>
    <mergeCell ref="A26:F26"/>
    <mergeCell ref="I20:J21"/>
    <mergeCell ref="E22:F23"/>
    <mergeCell ref="I22:J23"/>
    <mergeCell ref="C20:D21"/>
    <mergeCell ref="A17:A19"/>
    <mergeCell ref="C8:J8"/>
    <mergeCell ref="A1:A6"/>
    <mergeCell ref="A10:A11"/>
    <mergeCell ref="B10:B11"/>
    <mergeCell ref="C10:F10"/>
    <mergeCell ref="C7:J7"/>
    <mergeCell ref="B1:B6"/>
    <mergeCell ref="C1:J1"/>
    <mergeCell ref="C2:J2"/>
    <mergeCell ref="C3:J3"/>
    <mergeCell ref="C4:J4"/>
    <mergeCell ref="C5:J5"/>
    <mergeCell ref="C6:J6"/>
    <mergeCell ref="A9:J9"/>
  </mergeCells>
  <phoneticPr fontId="8" type="noConversion"/>
  <pageMargins left="0.7" right="0.7" top="0.75" bottom="0.75" header="0.3" footer="0.3"/>
  <pageSetup paperSize="9" scale="7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336D9-BF70-48C3-8EC1-AC65F679662B}">
  <dimension ref="A1:O41"/>
  <sheetViews>
    <sheetView showGridLines="0" tabSelected="1" view="pageBreakPreview" topLeftCell="A8" zoomScale="60" zoomScaleNormal="110" workbookViewId="0">
      <selection activeCell="R14" sqref="R14"/>
    </sheetView>
  </sheetViews>
  <sheetFormatPr baseColWidth="10" defaultRowHeight="15" x14ac:dyDescent="0.25"/>
  <cols>
    <col min="1" max="1" width="16.85546875" customWidth="1"/>
    <col min="2" max="2" width="35.42578125" customWidth="1"/>
    <col min="3" max="5" width="4.42578125" style="1" customWidth="1"/>
    <col min="6" max="6" width="8.42578125" style="1" customWidth="1"/>
    <col min="7" max="10" width="5.7109375" style="1" customWidth="1"/>
    <col min="11" max="11" width="20.7109375" customWidth="1"/>
    <col min="12" max="15" width="10.7109375" hidden="1" customWidth="1"/>
    <col min="16" max="16" width="10.7109375" customWidth="1"/>
  </cols>
  <sheetData>
    <row r="1" spans="1:10" ht="16.5" customHeight="1" x14ac:dyDescent="0.25">
      <c r="A1" s="17"/>
      <c r="B1" s="116" t="s">
        <v>63</v>
      </c>
      <c r="C1" s="22" t="s">
        <v>62</v>
      </c>
      <c r="D1" s="23"/>
      <c r="E1" s="23"/>
      <c r="F1" s="23"/>
      <c r="G1" s="23"/>
      <c r="H1" s="23"/>
      <c r="I1" s="23"/>
      <c r="J1" s="24"/>
    </row>
    <row r="2" spans="1:10" ht="16.5" customHeight="1" x14ac:dyDescent="0.25">
      <c r="A2" s="18"/>
      <c r="B2" s="28"/>
      <c r="C2" s="113"/>
      <c r="D2" s="117"/>
      <c r="E2" s="117"/>
      <c r="F2" s="117"/>
      <c r="G2" s="117"/>
      <c r="H2" s="117"/>
      <c r="I2" s="117"/>
      <c r="J2" s="115"/>
    </row>
    <row r="3" spans="1:10" ht="16.5" customHeight="1" x14ac:dyDescent="0.25">
      <c r="A3" s="18"/>
      <c r="B3" s="28"/>
      <c r="C3" s="25" t="s">
        <v>16</v>
      </c>
      <c r="D3" s="118"/>
      <c r="E3" s="118"/>
      <c r="F3" s="118"/>
      <c r="G3" s="118"/>
      <c r="H3" s="118"/>
      <c r="I3" s="118"/>
      <c r="J3" s="26"/>
    </row>
    <row r="4" spans="1:10" ht="16.5" customHeight="1" x14ac:dyDescent="0.25">
      <c r="A4" s="18"/>
      <c r="B4" s="28"/>
      <c r="C4" s="30"/>
      <c r="D4" s="119"/>
      <c r="E4" s="119"/>
      <c r="F4" s="119"/>
      <c r="G4" s="119"/>
      <c r="H4" s="119"/>
      <c r="I4" s="119"/>
      <c r="J4" s="31"/>
    </row>
    <row r="5" spans="1:10" ht="16.5" customHeight="1" x14ac:dyDescent="0.25">
      <c r="A5" s="18"/>
      <c r="B5" s="28"/>
      <c r="C5" s="25" t="s">
        <v>0</v>
      </c>
      <c r="D5" s="118"/>
      <c r="E5" s="118"/>
      <c r="F5" s="118"/>
      <c r="G5" s="118"/>
      <c r="H5" s="118"/>
      <c r="I5" s="118"/>
      <c r="J5" s="26"/>
    </row>
    <row r="6" spans="1:10" ht="15.75" thickBot="1" x14ac:dyDescent="0.3">
      <c r="A6" s="27"/>
      <c r="B6" s="29"/>
      <c r="C6" s="32"/>
      <c r="D6" s="33"/>
      <c r="E6" s="33"/>
      <c r="F6" s="33"/>
      <c r="G6" s="33"/>
      <c r="H6" s="33"/>
      <c r="I6" s="33"/>
      <c r="J6" s="34"/>
    </row>
    <row r="7" spans="1:10" ht="21.75" thickBot="1" x14ac:dyDescent="0.3">
      <c r="A7" s="7"/>
      <c r="B7" s="8"/>
      <c r="C7" s="9"/>
      <c r="D7" s="9"/>
      <c r="E7" s="9"/>
      <c r="F7" s="9"/>
      <c r="G7" s="9"/>
      <c r="H7" s="9"/>
      <c r="I7" s="9"/>
      <c r="J7" s="9"/>
    </row>
    <row r="8" spans="1:10" ht="15.75" thickBot="1" x14ac:dyDescent="0.3">
      <c r="A8" s="37" t="s">
        <v>64</v>
      </c>
      <c r="B8" s="38"/>
      <c r="C8" s="38"/>
      <c r="D8" s="38"/>
      <c r="E8" s="38"/>
      <c r="F8" s="38"/>
      <c r="G8" s="38"/>
      <c r="H8" s="38"/>
      <c r="I8" s="38"/>
      <c r="J8" s="39"/>
    </row>
    <row r="9" spans="1:10" ht="16.5" customHeight="1" x14ac:dyDescent="0.25">
      <c r="A9" s="22" t="s">
        <v>23</v>
      </c>
      <c r="B9" s="24"/>
      <c r="C9" s="22" t="s">
        <v>25</v>
      </c>
      <c r="D9" s="23"/>
      <c r="E9" s="23"/>
      <c r="F9" s="23"/>
      <c r="G9" s="23"/>
      <c r="H9" s="23"/>
      <c r="I9" s="23"/>
      <c r="J9" s="24"/>
    </row>
    <row r="10" spans="1:10" ht="21.75" customHeight="1" x14ac:dyDescent="0.25">
      <c r="A10" s="40"/>
      <c r="B10" s="41"/>
      <c r="C10" s="165"/>
      <c r="D10" s="166"/>
      <c r="E10" s="166"/>
      <c r="F10" s="166"/>
      <c r="G10" s="166"/>
      <c r="H10" s="166"/>
      <c r="I10" s="166"/>
      <c r="J10" s="167"/>
    </row>
    <row r="11" spans="1:10" ht="16.5" customHeight="1" x14ac:dyDescent="0.25">
      <c r="A11" s="25" t="s">
        <v>24</v>
      </c>
      <c r="B11" s="26"/>
      <c r="C11" s="113"/>
      <c r="D11" s="114"/>
      <c r="E11" s="114"/>
      <c r="F11" s="114"/>
      <c r="G11" s="114"/>
      <c r="H11" s="114"/>
      <c r="I11" s="114"/>
      <c r="J11" s="115"/>
    </row>
    <row r="12" spans="1:10" ht="15.75" thickBot="1" x14ac:dyDescent="0.3">
      <c r="A12" s="42"/>
      <c r="B12" s="43"/>
      <c r="C12" s="32"/>
      <c r="D12" s="33"/>
      <c r="E12" s="33"/>
      <c r="F12" s="33"/>
      <c r="G12" s="33"/>
      <c r="H12" s="33"/>
      <c r="I12" s="33"/>
      <c r="J12" s="34"/>
    </row>
    <row r="13" spans="1:10" ht="21.75" thickBot="1" x14ac:dyDescent="0.3">
      <c r="A13" s="7"/>
      <c r="B13" s="8"/>
      <c r="C13" s="9"/>
      <c r="D13" s="9"/>
      <c r="E13" s="9"/>
      <c r="F13" s="9"/>
      <c r="G13" s="9"/>
      <c r="H13" s="9"/>
      <c r="I13" s="9"/>
      <c r="J13" s="9"/>
    </row>
    <row r="14" spans="1:10" ht="346.5" customHeight="1" thickBot="1" x14ac:dyDescent="0.3">
      <c r="A14" s="44" t="s">
        <v>48</v>
      </c>
      <c r="B14" s="45"/>
      <c r="C14" s="45"/>
      <c r="D14" s="45"/>
      <c r="E14" s="45"/>
      <c r="F14" s="45"/>
      <c r="G14" s="45"/>
      <c r="H14" s="45"/>
      <c r="I14" s="45"/>
      <c r="J14" s="46"/>
    </row>
    <row r="15" spans="1:10" ht="21.75" thickBot="1" x14ac:dyDescent="0.3">
      <c r="A15" s="7"/>
      <c r="B15" s="8"/>
      <c r="C15" s="9"/>
      <c r="D15" s="9"/>
      <c r="E15" s="9"/>
      <c r="F15" s="9"/>
      <c r="G15" s="9"/>
      <c r="H15" s="9"/>
      <c r="I15" s="9"/>
      <c r="J15" s="9"/>
    </row>
    <row r="16" spans="1:10" ht="15.75" thickBot="1" x14ac:dyDescent="0.3">
      <c r="A16" s="37" t="s">
        <v>26</v>
      </c>
      <c r="B16" s="38"/>
      <c r="C16" s="38"/>
      <c r="D16" s="38"/>
      <c r="E16" s="38"/>
      <c r="F16" s="38"/>
      <c r="G16" s="38"/>
      <c r="H16" s="38"/>
      <c r="I16" s="38"/>
      <c r="J16" s="39"/>
    </row>
    <row r="17" spans="1:14" ht="17.25" customHeight="1" x14ac:dyDescent="0.25">
      <c r="A17" s="10" t="s">
        <v>27</v>
      </c>
      <c r="B17" s="11" t="s">
        <v>28</v>
      </c>
      <c r="C17" s="47" t="s">
        <v>29</v>
      </c>
      <c r="D17" s="47"/>
      <c r="E17" s="47"/>
      <c r="F17" s="47"/>
      <c r="G17" s="47"/>
      <c r="H17" s="47"/>
      <c r="I17" s="47"/>
      <c r="J17" s="48"/>
    </row>
    <row r="18" spans="1:14" ht="18" customHeight="1" x14ac:dyDescent="0.25">
      <c r="A18" s="12"/>
      <c r="B18" s="13"/>
      <c r="C18" s="35"/>
      <c r="D18" s="35"/>
      <c r="E18" s="35"/>
      <c r="F18" s="35"/>
      <c r="G18" s="35"/>
      <c r="H18" s="35"/>
      <c r="I18" s="35"/>
      <c r="J18" s="36"/>
    </row>
    <row r="19" spans="1:14" ht="21.75" customHeight="1" thickBot="1" x14ac:dyDescent="0.3">
      <c r="A19" s="14"/>
      <c r="B19" s="15"/>
      <c r="C19" s="49"/>
      <c r="D19" s="49"/>
      <c r="E19" s="49"/>
      <c r="F19" s="49"/>
      <c r="G19" s="49"/>
      <c r="H19" s="49"/>
      <c r="I19" s="49"/>
      <c r="J19" s="50"/>
    </row>
    <row r="20" spans="1:14" ht="28.35" customHeight="1" x14ac:dyDescent="0.25">
      <c r="A20" s="7"/>
      <c r="B20" s="8"/>
      <c r="C20" s="9"/>
      <c r="D20" s="9"/>
      <c r="E20" s="9"/>
      <c r="F20" s="9"/>
      <c r="G20" s="9"/>
      <c r="H20" s="9"/>
      <c r="I20" s="9"/>
      <c r="J20" s="9"/>
    </row>
    <row r="21" spans="1:14" ht="36.75" customHeight="1" thickBot="1" x14ac:dyDescent="0.3"/>
    <row r="22" spans="1:14" ht="18" customHeight="1" x14ac:dyDescent="0.25">
      <c r="A22" s="124" t="s">
        <v>1</v>
      </c>
      <c r="B22" s="125" t="s">
        <v>2</v>
      </c>
      <c r="C22" s="125"/>
      <c r="D22" s="125"/>
      <c r="E22" s="125"/>
      <c r="F22" s="125"/>
      <c r="G22" s="126" t="s">
        <v>30</v>
      </c>
      <c r="H22" s="127"/>
      <c r="I22" s="127"/>
      <c r="J22" s="128"/>
    </row>
    <row r="23" spans="1:14" ht="15" customHeight="1" x14ac:dyDescent="0.25">
      <c r="A23" s="129"/>
      <c r="B23" s="120"/>
      <c r="C23" s="120"/>
      <c r="D23" s="120"/>
      <c r="E23" s="120"/>
      <c r="F23" s="120"/>
      <c r="G23" s="121"/>
      <c r="H23" s="121"/>
      <c r="I23" s="121"/>
      <c r="J23" s="130"/>
    </row>
    <row r="24" spans="1:14" x14ac:dyDescent="0.25">
      <c r="A24" s="129"/>
      <c r="B24" s="120"/>
      <c r="C24" s="120"/>
      <c r="D24" s="120"/>
      <c r="E24" s="120"/>
      <c r="F24" s="120"/>
      <c r="G24" s="122" t="s">
        <v>11</v>
      </c>
      <c r="H24" s="122" t="s">
        <v>12</v>
      </c>
      <c r="I24" s="123" t="s">
        <v>13</v>
      </c>
      <c r="J24" s="131" t="s">
        <v>14</v>
      </c>
      <c r="M24" s="3" t="s">
        <v>5</v>
      </c>
      <c r="N24" s="3" t="s">
        <v>6</v>
      </c>
    </row>
    <row r="25" spans="1:14" ht="56.25" customHeight="1" x14ac:dyDescent="0.25">
      <c r="A25" s="132" t="s">
        <v>43</v>
      </c>
      <c r="B25" s="133" t="s">
        <v>44</v>
      </c>
      <c r="C25" s="133"/>
      <c r="D25" s="133"/>
      <c r="E25" s="133"/>
      <c r="F25" s="133"/>
      <c r="G25" s="146"/>
      <c r="H25" s="146"/>
      <c r="I25" s="146"/>
      <c r="J25" s="147" t="s">
        <v>58</v>
      </c>
      <c r="L25" s="51"/>
      <c r="M25" s="4">
        <v>10</v>
      </c>
      <c r="N25">
        <f>IF(ISBLANK(J25),IF(ISBLANK(I25),IF(ISBLANK(H25),IF(ISBLANK(G25),"Non évalué",0.1),0.35),0.7),1)*M25</f>
        <v>10</v>
      </c>
    </row>
    <row r="26" spans="1:14" ht="35.25" customHeight="1" x14ac:dyDescent="0.25">
      <c r="A26" s="132"/>
      <c r="B26" s="134" t="s">
        <v>45</v>
      </c>
      <c r="C26" s="133"/>
      <c r="D26" s="133"/>
      <c r="E26" s="133"/>
      <c r="F26" s="133"/>
      <c r="G26" s="146"/>
      <c r="H26" s="146"/>
      <c r="I26" s="146"/>
      <c r="J26" s="147" t="s">
        <v>58</v>
      </c>
      <c r="L26" s="51"/>
      <c r="M26" s="4">
        <v>10</v>
      </c>
      <c r="N26">
        <f t="shared" ref="N26:N35" si="0">IF(ISBLANK(J26),IF(ISBLANK(I26),IF(ISBLANK(H26),IF(ISBLANK(G26),"Non évalué",0.1),0.35),0.7),1)*M26</f>
        <v>10</v>
      </c>
    </row>
    <row r="27" spans="1:14" ht="33" customHeight="1" x14ac:dyDescent="0.25">
      <c r="A27" s="132"/>
      <c r="B27" s="133" t="s">
        <v>49</v>
      </c>
      <c r="C27" s="133"/>
      <c r="D27" s="133"/>
      <c r="E27" s="133"/>
      <c r="F27" s="133"/>
      <c r="G27" s="146"/>
      <c r="H27" s="146"/>
      <c r="I27" s="146" t="s">
        <v>58</v>
      </c>
      <c r="J27" s="147"/>
      <c r="L27" s="51"/>
      <c r="M27" s="4">
        <v>10</v>
      </c>
      <c r="N27">
        <f t="shared" si="0"/>
        <v>7</v>
      </c>
    </row>
    <row r="28" spans="1:14" ht="32.25" customHeight="1" x14ac:dyDescent="0.25">
      <c r="A28" s="132"/>
      <c r="B28" s="135" t="s">
        <v>46</v>
      </c>
      <c r="C28" s="135"/>
      <c r="D28" s="135"/>
      <c r="E28" s="135"/>
      <c r="F28" s="135"/>
      <c r="G28" s="146"/>
      <c r="H28" s="146"/>
      <c r="I28" s="146"/>
      <c r="J28" s="147" t="s">
        <v>58</v>
      </c>
      <c r="L28" s="51"/>
      <c r="M28" s="4">
        <v>10</v>
      </c>
      <c r="N28">
        <f t="shared" si="0"/>
        <v>10</v>
      </c>
    </row>
    <row r="29" spans="1:14" ht="36" customHeight="1" x14ac:dyDescent="0.25">
      <c r="A29" s="132"/>
      <c r="B29" s="135" t="s">
        <v>47</v>
      </c>
      <c r="C29" s="135"/>
      <c r="D29" s="135"/>
      <c r="E29" s="135"/>
      <c r="F29" s="135"/>
      <c r="G29" s="146"/>
      <c r="H29" s="146"/>
      <c r="I29" s="146" t="s">
        <v>58</v>
      </c>
      <c r="J29" s="147"/>
      <c r="L29" s="51"/>
      <c r="M29" s="4">
        <v>10</v>
      </c>
      <c r="N29">
        <f t="shared" si="0"/>
        <v>7</v>
      </c>
    </row>
    <row r="30" spans="1:14" ht="30.75" customHeight="1" x14ac:dyDescent="0.25">
      <c r="A30" s="136" t="s">
        <v>41</v>
      </c>
      <c r="B30" s="135" t="s">
        <v>50</v>
      </c>
      <c r="C30" s="135"/>
      <c r="D30" s="135"/>
      <c r="E30" s="135"/>
      <c r="F30" s="135"/>
      <c r="G30" s="146"/>
      <c r="H30" s="146"/>
      <c r="I30" s="146" t="s">
        <v>58</v>
      </c>
      <c r="J30" s="147"/>
      <c r="L30" s="51"/>
      <c r="M30" s="4">
        <v>5</v>
      </c>
      <c r="N30">
        <f t="shared" si="0"/>
        <v>3.5</v>
      </c>
    </row>
    <row r="31" spans="1:14" ht="34.5" customHeight="1" x14ac:dyDescent="0.25">
      <c r="A31" s="136"/>
      <c r="B31" s="135" t="s">
        <v>51</v>
      </c>
      <c r="C31" s="135"/>
      <c r="D31" s="135"/>
      <c r="E31" s="135"/>
      <c r="F31" s="135"/>
      <c r="G31" s="146"/>
      <c r="H31" s="146"/>
      <c r="I31" s="146" t="s">
        <v>58</v>
      </c>
      <c r="J31" s="147"/>
      <c r="L31" s="51"/>
      <c r="M31" s="4">
        <v>10</v>
      </c>
      <c r="N31">
        <f t="shared" si="0"/>
        <v>7</v>
      </c>
    </row>
    <row r="32" spans="1:14" ht="51.75" customHeight="1" x14ac:dyDescent="0.25">
      <c r="A32" s="136"/>
      <c r="B32" s="135" t="s">
        <v>52</v>
      </c>
      <c r="C32" s="135"/>
      <c r="D32" s="135"/>
      <c r="E32" s="135"/>
      <c r="F32" s="135"/>
      <c r="G32" s="146"/>
      <c r="H32" s="146"/>
      <c r="I32" s="146" t="s">
        <v>58</v>
      </c>
      <c r="J32" s="147"/>
      <c r="L32" s="51"/>
      <c r="M32" s="4">
        <v>10</v>
      </c>
      <c r="N32">
        <f t="shared" si="0"/>
        <v>7</v>
      </c>
    </row>
    <row r="33" spans="1:14" ht="34.5" customHeight="1" x14ac:dyDescent="0.25">
      <c r="A33" s="136"/>
      <c r="B33" s="135" t="s">
        <v>53</v>
      </c>
      <c r="C33" s="135"/>
      <c r="D33" s="135"/>
      <c r="E33" s="135"/>
      <c r="F33" s="135"/>
      <c r="G33" s="146"/>
      <c r="H33" s="146"/>
      <c r="I33" s="146" t="s">
        <v>58</v>
      </c>
      <c r="J33" s="147"/>
      <c r="L33" s="51"/>
      <c r="M33" s="4">
        <v>5</v>
      </c>
      <c r="N33">
        <f t="shared" si="0"/>
        <v>3.5</v>
      </c>
    </row>
    <row r="34" spans="1:14" ht="35.25" customHeight="1" x14ac:dyDescent="0.25">
      <c r="A34" s="136"/>
      <c r="B34" s="135" t="s">
        <v>54</v>
      </c>
      <c r="C34" s="135"/>
      <c r="D34" s="135"/>
      <c r="E34" s="135"/>
      <c r="F34" s="135"/>
      <c r="G34" s="146"/>
      <c r="H34" s="146"/>
      <c r="I34" s="146"/>
      <c r="J34" s="147" t="s">
        <v>58</v>
      </c>
      <c r="L34" s="51"/>
      <c r="M34" s="4">
        <v>10</v>
      </c>
      <c r="N34">
        <f t="shared" si="0"/>
        <v>10</v>
      </c>
    </row>
    <row r="35" spans="1:14" ht="52.5" customHeight="1" thickBot="1" x14ac:dyDescent="0.3">
      <c r="A35" s="137"/>
      <c r="B35" s="138" t="s">
        <v>55</v>
      </c>
      <c r="C35" s="138"/>
      <c r="D35" s="138"/>
      <c r="E35" s="138"/>
      <c r="F35" s="138"/>
      <c r="G35" s="148"/>
      <c r="H35" s="148"/>
      <c r="I35" s="148" t="s">
        <v>58</v>
      </c>
      <c r="J35" s="149"/>
      <c r="L35" s="51"/>
      <c r="M35" s="4">
        <v>10</v>
      </c>
      <c r="N35">
        <f t="shared" si="0"/>
        <v>7</v>
      </c>
    </row>
    <row r="36" spans="1:14" x14ac:dyDescent="0.25">
      <c r="A36" s="139" t="s">
        <v>65</v>
      </c>
      <c r="B36" s="87" t="s">
        <v>10</v>
      </c>
      <c r="C36" s="87"/>
      <c r="D36" s="87"/>
      <c r="E36" s="87"/>
      <c r="F36" s="87"/>
      <c r="G36" s="141">
        <f>N37*0.2</f>
        <v>16.400000000000002</v>
      </c>
      <c r="H36" s="141"/>
      <c r="I36" s="141" t="s">
        <v>4</v>
      </c>
      <c r="J36" s="161"/>
    </row>
    <row r="37" spans="1:14" ht="15.75" x14ac:dyDescent="0.25">
      <c r="A37" s="140"/>
      <c r="B37" s="72"/>
      <c r="C37" s="72"/>
      <c r="D37" s="72"/>
      <c r="E37" s="72"/>
      <c r="F37" s="72"/>
      <c r="G37" s="142"/>
      <c r="H37" s="142"/>
      <c r="I37" s="142"/>
      <c r="J37" s="162"/>
      <c r="K37" s="16"/>
      <c r="M37">
        <f>SUM(M25:M36)</f>
        <v>100</v>
      </c>
      <c r="N37">
        <f>SUM(N25:N36)</f>
        <v>82</v>
      </c>
    </row>
    <row r="38" spans="1:14" ht="15.75" x14ac:dyDescent="0.25">
      <c r="A38" s="140"/>
      <c r="B38" s="72" t="s">
        <v>3</v>
      </c>
      <c r="C38" s="72"/>
      <c r="D38" s="72"/>
      <c r="E38" s="72"/>
      <c r="F38" s="72"/>
      <c r="G38" s="35">
        <v>16</v>
      </c>
      <c r="H38" s="35"/>
      <c r="I38" s="142" t="s">
        <v>4</v>
      </c>
      <c r="J38" s="162"/>
      <c r="K38" s="16"/>
    </row>
    <row r="39" spans="1:14" ht="15.75" thickBot="1" x14ac:dyDescent="0.3">
      <c r="A39" s="143"/>
      <c r="B39" s="144"/>
      <c r="C39" s="144"/>
      <c r="D39" s="144"/>
      <c r="E39" s="144"/>
      <c r="F39" s="144"/>
      <c r="G39" s="145"/>
      <c r="H39" s="145"/>
      <c r="I39" s="163"/>
      <c r="J39" s="164"/>
    </row>
    <row r="40" spans="1:14" ht="15.75" customHeight="1" x14ac:dyDescent="0.25">
      <c r="A40" s="150" t="s">
        <v>66</v>
      </c>
      <c r="B40" s="151"/>
      <c r="C40" s="151"/>
      <c r="D40" s="151"/>
      <c r="E40" s="151"/>
      <c r="F40" s="151"/>
      <c r="G40" s="151"/>
      <c r="H40" s="151"/>
      <c r="I40" s="151"/>
      <c r="J40" s="152"/>
    </row>
    <row r="41" spans="1:14" ht="70.349999999999994" customHeight="1" thickBot="1" x14ac:dyDescent="0.3">
      <c r="A41" s="153"/>
      <c r="B41" s="154"/>
      <c r="C41" s="154"/>
      <c r="D41" s="154"/>
      <c r="E41" s="154"/>
      <c r="F41" s="154"/>
      <c r="G41" s="154"/>
      <c r="H41" s="154"/>
      <c r="I41" s="154"/>
      <c r="J41" s="155"/>
    </row>
  </sheetData>
  <sheetProtection selectLockedCells="1"/>
  <mergeCells count="50">
    <mergeCell ref="A30:A35"/>
    <mergeCell ref="A40:J40"/>
    <mergeCell ref="A41:J41"/>
    <mergeCell ref="B33:F33"/>
    <mergeCell ref="L33:L35"/>
    <mergeCell ref="A36:A39"/>
    <mergeCell ref="B36:F37"/>
    <mergeCell ref="G36:H37"/>
    <mergeCell ref="I36:J37"/>
    <mergeCell ref="B38:F39"/>
    <mergeCell ref="G38:H39"/>
    <mergeCell ref="I38:J39"/>
    <mergeCell ref="B34:F34"/>
    <mergeCell ref="B35:F35"/>
    <mergeCell ref="L25:L29"/>
    <mergeCell ref="B26:F26"/>
    <mergeCell ref="B27:F27"/>
    <mergeCell ref="B30:F30"/>
    <mergeCell ref="L30:L32"/>
    <mergeCell ref="B32:F32"/>
    <mergeCell ref="B31:F31"/>
    <mergeCell ref="C19:J19"/>
    <mergeCell ref="A22:A24"/>
    <mergeCell ref="B22:F24"/>
    <mergeCell ref="G22:J23"/>
    <mergeCell ref="A25:A29"/>
    <mergeCell ref="B25:F25"/>
    <mergeCell ref="B28:F28"/>
    <mergeCell ref="B29:F29"/>
    <mergeCell ref="C18:J18"/>
    <mergeCell ref="A8:J8"/>
    <mergeCell ref="A9:B9"/>
    <mergeCell ref="C9:J9"/>
    <mergeCell ref="A10:B10"/>
    <mergeCell ref="C10:J10"/>
    <mergeCell ref="A11:B11"/>
    <mergeCell ref="C11:J11"/>
    <mergeCell ref="A12:B12"/>
    <mergeCell ref="C12:J12"/>
    <mergeCell ref="A14:J14"/>
    <mergeCell ref="A16:J16"/>
    <mergeCell ref="C17:J17"/>
    <mergeCell ref="A1:A6"/>
    <mergeCell ref="B1:B6"/>
    <mergeCell ref="C1:J1"/>
    <mergeCell ref="C2:J2"/>
    <mergeCell ref="C3:J3"/>
    <mergeCell ref="C4:J4"/>
    <mergeCell ref="C5:J5"/>
    <mergeCell ref="C6:J6"/>
  </mergeCells>
  <pageMargins left="0.7" right="0.7" top="0.75" bottom="0.75" header="0.3" footer="0.3"/>
  <pageSetup paperSize="9" scale="90" fitToHeight="2" orientation="portrait" r:id="rId1"/>
  <rowBreaks count="1" manualBreakCount="1">
    <brk id="20" max="9"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CURSUS</vt:lpstr>
      <vt:lpstr>ORAL</vt:lpstr>
      <vt:lpstr>CURSUS!Zone_d_impression</vt:lpstr>
      <vt:lpstr>ORAL!Zone_d_impression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Jean-Marc BOSSARD</dc:creator>
  <cp:lastModifiedBy>Durand Anne</cp:lastModifiedBy>
  <cp:lastPrinted>2025-02-03T12:28:37Z</cp:lastPrinted>
  <dcterms:created xsi:type="dcterms:W3CDTF">2021-03-04T14:12:42Z</dcterms:created>
  <dcterms:modified xsi:type="dcterms:W3CDTF">2025-02-03T12:30:26Z</dcterms:modified>
</cp:coreProperties>
</file>